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270" windowWidth="2415" windowHeight="1245" tabRatio="611"/>
  </bookViews>
  <sheets>
    <sheet name="Прил 1" sheetId="3" r:id="rId1"/>
    <sheet name="Лист1" sheetId="4" r:id="rId2"/>
  </sheets>
  <definedNames>
    <definedName name="_xlnm.Print_Titles" localSheetId="0">'Прил 1'!$7:$9</definedName>
  </definedNames>
  <calcPr calcId="145621" fullPrecision="0"/>
</workbook>
</file>

<file path=xl/calcChain.xml><?xml version="1.0" encoding="utf-8"?>
<calcChain xmlns="http://schemas.openxmlformats.org/spreadsheetml/2006/main">
  <c r="X70" i="3" l="1"/>
  <c r="W70" i="3"/>
  <c r="V70" i="3"/>
  <c r="U70" i="3"/>
  <c r="T70" i="3"/>
  <c r="U28" i="3" l="1"/>
  <c r="V28" i="3"/>
  <c r="W28" i="3"/>
  <c r="X28" i="3"/>
  <c r="T28" i="3"/>
  <c r="H28" i="3"/>
  <c r="I28" i="3"/>
  <c r="J28" i="3"/>
  <c r="K28" i="3"/>
  <c r="L28" i="3"/>
  <c r="M28" i="3"/>
  <c r="G28" i="3"/>
  <c r="H70" i="3"/>
  <c r="I70" i="3"/>
  <c r="J70" i="3"/>
  <c r="K70" i="3"/>
  <c r="L70" i="3"/>
  <c r="M70" i="3"/>
  <c r="G70" i="3"/>
  <c r="H50" i="3" l="1"/>
  <c r="I50" i="3"/>
  <c r="J50" i="3"/>
  <c r="K50" i="3"/>
  <c r="L50" i="3"/>
  <c r="M50" i="3"/>
  <c r="G50" i="3"/>
</calcChain>
</file>

<file path=xl/sharedStrings.xml><?xml version="1.0" encoding="utf-8"?>
<sst xmlns="http://schemas.openxmlformats.org/spreadsheetml/2006/main" count="913" uniqueCount="249">
  <si>
    <t>№ п/п</t>
  </si>
  <si>
    <t>2017 год</t>
  </si>
  <si>
    <t>2016 год</t>
  </si>
  <si>
    <t>2018 год</t>
  </si>
  <si>
    <t>2019 год</t>
  </si>
  <si>
    <t>2020 год</t>
  </si>
  <si>
    <t>Наименование показателя, единица измерения</t>
  </si>
  <si>
    <t>Значение показателя конечного и непосредственного результата по годам реализации</t>
  </si>
  <si>
    <t>2014 год</t>
  </si>
  <si>
    <t>2015 год</t>
  </si>
  <si>
    <t>Количество тружеников тыла, сохранивших право на предоставление социальных услуг, человек</t>
  </si>
  <si>
    <t>Количество реабилитированных лиц, сохранивших право на предоставление социальных услуг, человек</t>
  </si>
  <si>
    <t>Основное мероприятие 1.3. Социальная поддержка граждан, имеющих особые заслуги перед Российской Федерацией и Белгородской областью</t>
  </si>
  <si>
    <t>2021 год</t>
  </si>
  <si>
    <t>Таблица № 1</t>
  </si>
  <si>
    <t>Наименование государственной программы, подпрограммы, мероприятий</t>
  </si>
  <si>
    <t>2014-2025</t>
  </si>
  <si>
    <t>Ответственный исполнитель (соисполнитель, участник), ответственный за реализацию</t>
  </si>
  <si>
    <t>Вид   показателя</t>
  </si>
  <si>
    <t>Подпрограмма 1.                                                                                 Развитие мер социальной поддержки отдельных категорий граждан                                                                                 (Задача - Повышение эффективности организации своевременного и в полном объеме предоставления мер социальной поддержки и государственных социальных гарантий отдельным категориям граждан)</t>
  </si>
  <si>
    <t>Основное мероприятие 1.1.                                Оплата жилищно-коммунальных услуг отдельным категориям граждан</t>
  </si>
  <si>
    <t>Показатель 1.                                                                      Уровень предоставления мер социальной поддержки отдельным категориям граждан в денежной форме, процентов</t>
  </si>
  <si>
    <t>Основное мероприятие 1.2.                                                                                   Социальная поддержка отдельных категорий граждан</t>
  </si>
  <si>
    <t>Показатель 1.2.3.                                                                                            Количество граждан, получивших ежемесячную адресную материальную поддержку, человек</t>
  </si>
  <si>
    <t>Срок реализации (начало, завершение), годы</t>
  </si>
  <si>
    <t>2022 год</t>
  </si>
  <si>
    <t>2023 год</t>
  </si>
  <si>
    <t>2024 год</t>
  </si>
  <si>
    <t>2025 год</t>
  </si>
  <si>
    <t>прогрес-сируюший</t>
  </si>
  <si>
    <t>регрес-сирующий</t>
  </si>
  <si>
    <t>2015-2025</t>
  </si>
  <si>
    <t>2014-2016</t>
  </si>
  <si>
    <t>2017-2025</t>
  </si>
  <si>
    <t>2018-2025</t>
  </si>
  <si>
    <t>2016-2025</t>
  </si>
  <si>
    <t>2014-2015</t>
  </si>
  <si>
    <t>2014-2017</t>
  </si>
  <si>
    <t>Мероприятие 1.3.2.                                                                                Субвенции на социальную поддержку Героев Социалистического Труда и полных кавалеров ордена Трудовой Славы (Межбюджетные трансферты)</t>
  </si>
  <si>
    <t>Показатель 1.3.2.                                                                                               Количество Героев Социалистического Труда и полных кавалеров ордена Трудовой Славы, получивших социальную поддержку из областного бюджета, человек</t>
  </si>
  <si>
    <t>Мероприятие 1.3.3.                                                                                   Субвенции на социальную поддержку вдов Героев Социалистического Труда и полных кавалеров ордена Трудовой Славы (Межбюджетные трансферты)</t>
  </si>
  <si>
    <t>Показатель 1.3.3.                                                                                       Количество вдов Героев Советского Союза, Героев Российской Федерации и полных кавалеров ордена Славы, Героев Социалистического Труда и полных кавалеров ордена Трудовой Славы, получивших социальную поддержку, человек</t>
  </si>
  <si>
    <t>Подпрограмма 2.                                                                                       Модернизация и развитие социального обслуживания населения</t>
  </si>
  <si>
    <t>2016-2020</t>
  </si>
  <si>
    <t>Основное мероприятие 2.1.                                                                   Оказание социальных услуг населению организациями социального обслуживания</t>
  </si>
  <si>
    <t>Подпрограмма 3.                                                                                        Социальная поддержка семьи и детей</t>
  </si>
  <si>
    <t>Показатель 1                                                                                                               Доля семей с детьми, получающих меры социальной поддержки, от общей численности семей, обратившихся за получением мер социальной поддержки в соответствии с нормативными правовыми актами Российской Федерации и Белгородской области и имеющих право на них, процентов</t>
  </si>
  <si>
    <t>Показатель 3                                                                                                               Доля многодетных семей, получающих меры социальной поддержки, от общей численности семей, обратившихся за получением мер социальной поддержки в соответствии с нормативными правовыми актами Российской Федерации и Белгородской области и имеющих право на них, процентов</t>
  </si>
  <si>
    <t>Основное мероприятие 3.1.                                                                                     Предоставление мер социальной поддержки семьям и детям</t>
  </si>
  <si>
    <t>2016-2019</t>
  </si>
  <si>
    <t>Основное мероприятие 3.2.                                                                            Предоставление мер социальной поддержки детям-сиротам и детям, оставшимся без попечения родителей</t>
  </si>
  <si>
    <t>Мероприятие 3.2.2.                                                                                 Выплата единовременного пособия при всех формах устройства детей, лишенных родительского попечения, в семью (Межбюджетные трансферты)</t>
  </si>
  <si>
    <t>Показатель 3.2.2.                                                                             Количество граждан, получающих меры социальной поддержки по выплате единовременного пособия при всех формах устройства детей, лишенных родительского попечения, в семью, человек</t>
  </si>
  <si>
    <t>Мероприятие 3.2.4.                                                                         Субвенция на осуществление полномочий субъекта Российской Федерации на осуществление мер по социальной защите граждан, являющихся усыновителями (Межбюджетные трансферты)</t>
  </si>
  <si>
    <t>2019-2025</t>
  </si>
  <si>
    <t>Подпрограмма 4.                                                             Повышение эффективности государственной поддержки социально ориентированных некоммерческих организаций</t>
  </si>
  <si>
    <t>Основное мероприятие 4.1.                                                                                 Мероприятия по повышению эффективности</t>
  </si>
  <si>
    <t>Подпрограмма 5.                                                                        Доступная среда</t>
  </si>
  <si>
    <t>2019-2021</t>
  </si>
  <si>
    <t>Показатель 2                                                                                                               Численность детей-сирот, детей, оставшихся без попечения родителей, нуждающихся в семейном устройстве, человек</t>
  </si>
  <si>
    <t>2014-2020</t>
  </si>
  <si>
    <t>Показатель 4                                                                                               Доля семей, родивших ребёнка, имеющих право на получение мер социальной поддержки, от общей численности семей, обратившихся за получением мер социальной поддержки в соответствии с нормативными правовыми актами Белгородской области, процентов</t>
  </si>
  <si>
    <t>Показатель 1.                                                                                  Количество социально ориентированных некоммерческих организаций, оказывающих социальные услуги, единиц</t>
  </si>
  <si>
    <t>Показатель 1.                                                                                   Обеспечение среднего уровня достижения целевых показателей программы, процентов</t>
  </si>
  <si>
    <t>Показатель 2.                                                                                                                Доля граждан, получивших социальные услуги в организациях социального обслуживания населения, в общем числе граждан, обратившихся за получением социальных услуг в организации социального обслуживания, процентов</t>
  </si>
  <si>
    <t>2014-2021</t>
  </si>
  <si>
    <t>Показатель 2.1.                                                                         Обеспечение предоставления социальных услуг гражданам пожилого возраста и инвалидам государственными организациями, единиц</t>
  </si>
  <si>
    <r>
      <t xml:space="preserve">Мероприятие 1.2.1.                                                                                                      Единовременное денежное поощрение при награждении почетным знаком </t>
    </r>
    <r>
      <rPr>
        <sz val="10"/>
        <rFont val="Calibri"/>
        <family val="2"/>
        <charset val="204"/>
      </rPr>
      <t>«</t>
    </r>
    <r>
      <rPr>
        <sz val="10"/>
        <rFont val="Times New Roman"/>
        <family val="1"/>
        <charset val="204"/>
      </rPr>
      <t>Материнская Слава</t>
    </r>
    <r>
      <rPr>
        <sz val="10"/>
        <rFont val="Calibri"/>
        <family val="2"/>
        <charset val="204"/>
      </rPr>
      <t>»</t>
    </r>
    <r>
      <rPr>
        <sz val="10"/>
        <rFont val="Times New Roman"/>
        <family val="1"/>
        <charset val="204"/>
      </rPr>
      <t xml:space="preserve"> (Социальное обеспечение и иные выплаты населению)</t>
    </r>
  </si>
  <si>
    <t>Показатель 1.2.1.                                                                                                 Количество женщин, получивших единовременное денежное поощрение при награждении почетным знаком «Материнская Слава», человек</t>
  </si>
  <si>
    <t>Мероприятие 1.2.3.                                                                                                                  Ежемесячная адресная материальная поддержка студенческим семьям (матерям-одиночкам), имеющим детей (Социальное обеспечение и иные выплаты населению)</t>
  </si>
  <si>
    <t>Показатель  1.3.                                                                Количество граждан, имеющих особые заслуги перед Российской Федерацией и Белгородской областью и получивших меры социальной поддержки, человек</t>
  </si>
  <si>
    <t>Показатель 4.1.                                                                                           Количество социально ориентированных некоммерческих организаций, которым оказана финансовая и иная поддержка, единиц</t>
  </si>
  <si>
    <t>Приложение № 1</t>
  </si>
  <si>
    <t>Показатель 5.1.                                                                                                Количество адаптированных для инвалидов и других маломобильных групп населения приоритетных объектов социальной, транспортной, инженерной инфраструктуры, единиц</t>
  </si>
  <si>
    <r>
      <t xml:space="preserve">к муниципальной программе Шебекинского городского округа  </t>
    </r>
    <r>
      <rPr>
        <b/>
        <sz val="10"/>
        <rFont val="Calibri"/>
        <family val="2"/>
        <charset val="204"/>
      </rPr>
      <t>«</t>
    </r>
    <r>
      <rPr>
        <b/>
        <sz val="10"/>
        <rFont val="Times New Roman"/>
        <family val="1"/>
        <charset val="204"/>
      </rPr>
      <t>Социальная поддержка граждан Шебекинского городского округа</t>
    </r>
    <r>
      <rPr>
        <b/>
        <sz val="10"/>
        <rFont val="Calibri"/>
        <family val="2"/>
        <charset val="204"/>
      </rPr>
      <t>»</t>
    </r>
  </si>
  <si>
    <t>Система основных мероприятий (мероприятий) и показателей муниципальной программы на I этапе реализации</t>
  </si>
  <si>
    <t>Система основных мероприятий (мероприятий) и показателей муниципальной программы на II этапе реализации</t>
  </si>
  <si>
    <r>
      <t xml:space="preserve">Муниципальная программа </t>
    </r>
    <r>
      <rPr>
        <sz val="10"/>
        <rFont val="Calibri"/>
        <family val="2"/>
        <charset val="204"/>
      </rPr>
      <t>«</t>
    </r>
    <r>
      <rPr>
        <sz val="10"/>
        <rFont val="Times New Roman"/>
        <family val="1"/>
        <charset val="204"/>
      </rPr>
      <t>Социальная поддержка граждан Шебекинского городского округа</t>
    </r>
    <r>
      <rPr>
        <sz val="10"/>
        <rFont val="Calibri"/>
        <family val="2"/>
        <charset val="204"/>
      </rPr>
      <t>»</t>
    </r>
    <r>
      <rPr>
        <sz val="10"/>
        <rFont val="Times New Roman"/>
        <family val="1"/>
        <charset val="204"/>
      </rPr>
      <t xml:space="preserve">                                                                                                                                           (Цель - Создание условий для роста благосостояния граждан - получателей мер социальной поддержки; повышение доступности и качества социального обслуживания населения)</t>
    </r>
  </si>
  <si>
    <t>Показатель 3.                                                                                         Доля детей-сирот, детей, оставшихся без попечения родителей, переданных на воспитание в семьи, в общей численности детей-сирот, детей, оставшихся без попечения родителей, процентов</t>
  </si>
  <si>
    <t>Показатель 4.                                                                                                 Доля доступных для инвалидов и других маломобильных групп населения приоритетных объектов социальной, транспортной, инженерной инфраструктуры в общем количестве приоритетных объектов, процентов</t>
  </si>
  <si>
    <t>Управление социальной защиты населения Шебекинского городского округа</t>
  </si>
  <si>
    <t>Комитет экономического развития администрации Шебекинского городского округа, управление социальной защиты населения администрации Шебекинского городского округа</t>
  </si>
  <si>
    <t>Показатель 1.                                                                                        Доля инвалидов, положительно оценивающих отношение населения к проблемам инвалидов, в общей численности опрошенных инвалидов в Шебекинском городском округе, процентов</t>
  </si>
  <si>
    <t>МКУ «Управление физкультуры и спорта Шебекинского городского округа»,</t>
  </si>
  <si>
    <t>МКУ «Управление культуры, молодежной политики и туризма Шебекинского района Белгородской области»,</t>
  </si>
  <si>
    <t>Показатель 3.2.4.                                                                          Количество граждан, являющихся усыновителями, получивших меры социальной поддержки, человек</t>
  </si>
  <si>
    <t>Показатель 3.2.                                                                              Количество граждан, получающих меры социальной поддержки, предусмотренные для детей-сирот и детей, оставшихся без попечения родителей,  человек</t>
  </si>
  <si>
    <t>Показатель 5.                                                   Соотношение средней заработной платы социальных работников к среднемесячной начисленной заработной плате наемных работников в организациях, у индивидуальных предпринимателей и физических лиц (среднемесячному доходу от трудовой деятельности) в Белгородской области, процентов</t>
  </si>
  <si>
    <t>Показатель 6.                                                                         Доля средств местного бюджета, выделяемых негосударственным организациям, оказывающим социальные услуги, в общем объеме средств указанного бюджета, выделяемых на предоставление услуг в сфере социального обслуживания, процентов</t>
  </si>
  <si>
    <t>Показатель 7.                                                                              Суммарный коэффициент рождаемости, коэффициент</t>
  </si>
  <si>
    <t>Мероприятие 1.3.1.                                                                                Субвенции на социальную поддержку Героев Советского Союза, Героев Российской Федерации и полных кавалеров ордена Славы (Межбюджетные трансферты)</t>
  </si>
  <si>
    <t xml:space="preserve">Управление социальной защиты населения администрации Шебекинского городского округа; 
Управление образования Шебекинского городского округа
</t>
  </si>
  <si>
    <t>Управление социальной защиты населения Шебекинского городского округа, Администрация Шебекинского городского округа</t>
  </si>
  <si>
    <t>Основное мероприятие 6.1.                                                                     Оганизация предоставления отдельных мер социальной защиты населения</t>
  </si>
  <si>
    <t>Показатель 6.1.                                                                            Уровень достижения показателей подпрограммы 2 государственной программы, процентов</t>
  </si>
  <si>
    <t>Основное мероприятие 6.2.                                                Оуществление деятельности по опеке и попечительству в отношении несовершеннолетних и лиц из числа детей-сирот и детей, оставшихся без попечения родителей</t>
  </si>
  <si>
    <t>Основное мероприятие 6.3.                                                                                Осуществление деятельности по опеке и попечительству в отношении совершеннолетних лиц</t>
  </si>
  <si>
    <t>Основное мероприятие 6.4.                                                                             Организация предоставления ежемесячных денежных компенсаций расходов по оплате жилищно-коммунальных услуг</t>
  </si>
  <si>
    <t>Основное мероприятие 6.5.                                                                        Организация предоставления социального пособия на погребение</t>
  </si>
  <si>
    <t>Показатель 6.2.                                                                                     Уровень достижения показателей подпрограммы 3 государственной программы, процентов</t>
  </si>
  <si>
    <t>Показатель 6.3.                                                                                     Доля граждан, устроенных под опеку, от общего числа недееспособных граждан, процентов</t>
  </si>
  <si>
    <t>Показатель 6.4.                                                                          Доля граждан, получающих ежемесячные денежные компенсации расходов по оплате жилищно-коммунальных услуг, от общей численности граждан, обратившихся за получением ежемесячных денежных компенсаций расходов по оплате жилищно-коммунальных услуг, процентов</t>
  </si>
  <si>
    <t>Показатель 6.5.                                                                                 Уровень достижения показателя подпрограммы 1 (мероприятие 1.2.3) муниципальной программы, процентов</t>
  </si>
  <si>
    <t>Подпрограмма 6.                                                             Обеспечение реализации муниципальной программы</t>
  </si>
  <si>
    <t>Администрация Шебекинского городского округа, комитет финансов и бюджетной политики администрации Шебекинского городского округа, комитет строительства транспорта и ЖКХ администрации Шебекинского городского округа, комитет экономического развития администрации Шебекинского городского округа, комитет муниципальной собственности и земельных отношений администрации Шебекинского городского округа, МКУ «Управление образование Шебекинского городского округа Белгородской области», МКУ «Управление физкультуры и спорта Шебекинского городского округа», МКУ «Управление культуры, молодежной политики и туризма Шебекинского района Белгородской области», ОГБУЗ «Шебекинская ЦРБ», ОКУ «Шебекинский городской ЦЗН», МКУ «Отдел капитального строительства», управление социальной защиты населения администрации Шебекинского городского округа</t>
  </si>
  <si>
    <t>Количество ветеранов труда, ветеранов военной службы, сохранивших право на предоставление социальных услуг, человек</t>
  </si>
  <si>
    <t>Показатель 1.                                                                                         Доля граждан, получающих меры социальной поддержки, от общей численности граждан, обратившихся за получением мер социальной поддержки, имеющих право на их получение, в соответствии с нормативными правовыми актами Российской Федерации и Белгородской области, процентов</t>
  </si>
  <si>
    <t xml:space="preserve">Управление социальной защиты населения администрации Шебекинского городского округа; 
комитет финансов и бюджетной политики администрации Шебекинского городского округа
</t>
  </si>
  <si>
    <t>Показатель 1.1.                                                                                      Количество граждан, получивших средства по оплате ЖКУ, человек</t>
  </si>
  <si>
    <t>Показатель 1.2.                                                                                                         Количество граждан, пользующихся мерами социальной поддержки,  человек</t>
  </si>
  <si>
    <t>Показатель 3.1.1.                                                                                         Количество граждан, получивших меры социальной поддержки по ежемесячной денежной выплате, назначаемой в случае рождения третьего ребенка или последующих детей до достижения ребенком возраста трех лет (за счет средств бюджета субъекта Российской Федерации), человек</t>
  </si>
  <si>
    <t>Показатель 3.1.                                                           Количество граждан, имеющих несовершеннолетних детей, получающих отдельные меры социальной поддержки,человек</t>
  </si>
  <si>
    <t>Показатель 1.                                                      Количество граждан, нуждающихся в социальных услугах в полустационарной форме социального обслуживания и в форме социального обслуживания на дому с применением стационарозамещающих технологий, человек</t>
  </si>
  <si>
    <t>Показатель 2.                                         Численность граждан пожилого возраста и инвалидов (взрослых и детей), получивших услуги в негосударственных организациях социального обслуживания, человек</t>
  </si>
  <si>
    <t>Мероприятие 1.1.2.                                                                                     Оплата жилищно-коммунальных услуг отдельным категориям граждан (Межбюджетные трансферты)</t>
  </si>
  <si>
    <t>Мероприятие 1.1.3.                                                                                                Субвенции на предоставление гражданам субсидий на оплату жилого помещения и коммунальных услуг (Межбюджетные трансферты)</t>
  </si>
  <si>
    <t>Мероприятие 1.1.5.                                                                                           Субвенции на выплату ежемесячных денежных компенсаций расходов по оплате жилищно-коммунальных услуг реабилитированным лицам и лицам, признанным пострадавшими от политических репрессий (Межбюджетные трансферты)</t>
  </si>
  <si>
    <t>Мероприятие 1.1.6.                                                                                     Субвенции на выплату ежемесячных денежных компенсаций расходов по оплате жилищно-коммунальных услуг многодетным семьям (Межбюджетные трансферты)</t>
  </si>
  <si>
    <t>Мероприятие 1.1.7.                                                                                                           Субвенции на выплату ежемесячных денежных компенсаций расходов по оплате жилищно-коммунальных услуг иным категориям граждан (Межбюджетные трансферты)</t>
  </si>
  <si>
    <t>Администрация Шебекинского городского округа, Управление социальной защиты населения администрации Шебекинского городского округа</t>
  </si>
  <si>
    <t>Мероприятие 1.2.12.                                                                               Оплата ежемесячных денежных выплат ветеранам труда, ветеранам военной службы (Социальное обеспечение и иные выплаты населению)</t>
  </si>
  <si>
    <t>Мероприятие 1.2.13.                                                                                                  Оплата ежемесячных денежных выплат труженикам тыла (Социальное обеспечение и иные выплаты населению)</t>
  </si>
  <si>
    <t>Мероприятие 1.2.14.                                                                                                                    Оплата ежемесячных денежных выплат реабилитированным лицам (Социальное обеспечение и иные выплаты населению)</t>
  </si>
  <si>
    <t>Мероприятие 1.2.3.                                                                                                Выплата муниципальной доплаты к пенсии (Социальное обеспечение и иные выплаты населению)</t>
  </si>
  <si>
    <t>Мероприятие 1.2.5.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(Межбюджетные трансферты)</t>
  </si>
  <si>
    <r>
      <t xml:space="preserve">Мероприятие 1.2.6.                                                                                                                        Осуществление переданного полномочия Российской Федерации по осуществлению ежегодной денежной выплаты лицам, награжденным нагрудным знаком </t>
    </r>
    <r>
      <rPr>
        <sz val="10"/>
        <rFont val="Calibri"/>
        <family val="2"/>
        <charset val="204"/>
      </rPr>
      <t>«</t>
    </r>
    <r>
      <rPr>
        <sz val="10"/>
        <rFont val="Times New Roman"/>
        <family val="1"/>
        <charset val="204"/>
      </rPr>
      <t>Почетный донор России</t>
    </r>
    <r>
      <rPr>
        <sz val="10"/>
        <rFont val="Calibri"/>
        <family val="2"/>
        <charset val="204"/>
      </rPr>
      <t>»</t>
    </r>
    <r>
      <rPr>
        <sz val="10"/>
        <rFont val="Times New Roman"/>
        <family val="1"/>
        <charset val="204"/>
      </rPr>
      <t xml:space="preserve"> (Межбюджетные трансферты)</t>
    </r>
  </si>
  <si>
    <t>Мероприятие 1.2.7.                                                                                       Оказание адресной финансовой помощи гражданам Украины, имеющим статус беженца или получившим временное убежище на территории Российской Федерации и проживающим в жилых помещениях граждан Российской Федерации</t>
  </si>
  <si>
    <r>
      <t xml:space="preserve">Мероприятие 1.2.8.                                                                                                  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t>
    </r>
    <r>
      <rPr>
        <sz val="10"/>
        <rFont val="Calibri"/>
        <family val="2"/>
        <charset val="204"/>
      </rPr>
      <t>«</t>
    </r>
    <r>
      <rPr>
        <sz val="10"/>
        <rFont val="Times New Roman"/>
        <family val="1"/>
        <charset val="204"/>
      </rPr>
      <t>Об обязательном страховании гражданской ответственности владельцев транспортных средств</t>
    </r>
    <r>
      <rPr>
        <sz val="10"/>
        <rFont val="Calibri"/>
        <family val="2"/>
        <charset val="204"/>
      </rPr>
      <t>»</t>
    </r>
    <r>
      <rPr>
        <sz val="10"/>
        <rFont val="Times New Roman"/>
        <family val="1"/>
        <charset val="204"/>
      </rPr>
      <t xml:space="preserve"> (Межбюджетные трансферты)</t>
    </r>
  </si>
  <si>
    <t>Мероприятие 1.2.9.                                                                                        Субвенции на выплату пособий малоимущим гражданам и гражданам, оказавшимся в трудной жизненной ситуации (Межбюджетные трансферты)</t>
  </si>
  <si>
    <t>Мероприятие 1.2.11.                                                                                            Субвенции на выплату ежемесячных пособий отдельным категориям граждан (инвалидам боевых действий                                               I и II групп, а также членам семей военнослужащих и сотрудников, погибших при исполнении обязанностей военной службы или служебных обязанностей в районах боевых действий; вдовам погибших (умерших) ветеранов подразделений особого риска) (Межбюджетные трансферты)</t>
  </si>
  <si>
    <t>Мероприятие 1.2.16.                                                                                        Субвенции на предоставление материальной и иной помощи для погребения (Межбюджетные трансферты)</t>
  </si>
  <si>
    <t>Мероприятие 1.2.1.                                                                                 Субвенция на обеспечение равной доступности услуг общественного транспорта на территории Белгородской области для отдельных категорий граждан, оказание мер социальной поддержки которым относится к ведению Российской Федерации и субъектов Российской Федерации (Межбюджетные трансферты)</t>
  </si>
  <si>
    <t>Мероприятие 3.1.6.                                                                                       Ежемесячная денежная выплата, назначаемая в случае рождения третьего ребенка или последующих детей до достижения ребенком возраста трех лет (Иные бюджетные ассигнования)</t>
  </si>
  <si>
    <t>Мероприятие 3.1.6.                                                                                           Субвенции для осуществления полномочий по ежемесячной денежной выплате, назначаемой в случае рождения третьего ребенка или последующих детей до достижения ребенком возраста трех лет (Межбюджетные трансферты)</t>
  </si>
  <si>
    <t>Мероприятие 3.1.1.                                                                                                 Осуществление переданных органам государственной власти субъектов Российской Федерации полномочий Российской Федерации по выплате пособий по уходу за ребенком до достижения им возраста полутора лет гражданам, не подлежащим обязательному социальному страхованию на случай временной нетрудоспособности и в связи с материнством, в соответствии с Федеральным законом от 19 мая                                                                  1995 года № 81-ФЗ «О государственных пособиях гражданам, имеющим детей»  (Межбюджетные трансферты)</t>
  </si>
  <si>
    <t>Мероприятие 3.1.8.                                                                         Иные межбюджетные трансферты на выплату единовременной адресной материальной помощи женщинам, находящимся в трудной жизненной ситуации и сохранившим беременность (Межбюджетные трансферты)</t>
  </si>
  <si>
    <t>Мероприятие 3.1.5., 3.1.9                                                                                 Субвенции на осуществление полномочий субъекта Российской Федерации на осуществление мер соцзащиты многодетных семей (Межбюджетные трансферты)</t>
  </si>
  <si>
    <t>Мероприятие 3.1.7                                                                                    Субвенции на осуществление дополнительных мер социальной защиты семей, родивших третьего и последующих детей, по предоставлению материнского (семейного) капитала (Межбюджетные трансферты)</t>
  </si>
  <si>
    <t>Мероприятие 3.1.2.                                                                                               Осуществление переданных органам государственной власти субъектов Российской Федерации полномочий Российской Федерации по выплате пособий при рождении ребенка гражданам, не подлежащим обязательному социальному страхованию на случай временной нетрудоспособности и в связи с материнством, в соответствии с Федеральным законом от 19 мая                                                               1995 года № 81-ФЗ «О государственных пособиях гражданам, имеющим детей»  (Межбюджетные трансферты)</t>
  </si>
  <si>
    <t>Мероприятие 3.2.5.                                                                                  Содержание ребенка в семье опекуна и приемной семье, а также вознаграждение, причитающееся приемному родителю (Иные бюджетные ассигнования)</t>
  </si>
  <si>
    <t>Мероприятие 3.2.1., 3.2.3.                                                                                  Субвенции на социальную поддержку детей-сирот и детей, оставшихся без попечения родителей, в части оплаты за содержание жилых помещений, закрепленных за детьми-сиротами, и капитального ремонта (Межбюджетные трансферты)</t>
  </si>
  <si>
    <t xml:space="preserve">Показатель 3.2.5.                                                                                 Количество граждан, получающих меры социальной поддержки на содержание ребенка в семье опекуна и приемной семье, а также вознаграждение, причитающееся приемному родителю (иные бюджетные ассигнования),  человек                  </t>
  </si>
  <si>
    <t>Показатель 2.                                                                                        Доля инвалидов, в том числе детей-инвалидов, принимающих активное участие в мероприятиях культурно-оздоровительного характера, в общей численности этой категории, процентов</t>
  </si>
  <si>
    <t>Показатель 3.                                                                                        Доля лиц с ограниченными возможностями здоровья и инвалидов от 6 до 18 лет, систематически занимающихся физической культурой и спортом, в общей численности данной категории населения, процентов</t>
  </si>
  <si>
    <t xml:space="preserve">Показатель 4.                                                                                       Доля общеобразовательных организаций, в которых создана универсальная безбарьерная среда для инклюзивного образования детей-инвалидов, в общем количестве общеобразовательных организаций, процентов </t>
  </si>
  <si>
    <t>Показатель 3.2.5.1.                                                                                 Количество граждан, получающих меры социальной поддержки на содержание ребенка в семье опекуна и приемной семье, чел.</t>
  </si>
  <si>
    <t xml:space="preserve">Показатель 3.2.5.2
Количество граждан, получающих вознаграждение, причитающееся приемному родителю,   человек
</t>
  </si>
  <si>
    <t>Показатель 3.1.8.                                                                             Количество женщин, находящихся в трудной жизненной ситуации и сохранивших беременность, человек</t>
  </si>
  <si>
    <t>Показатель 3.1.7.                                                                                              Количество семей, родивших третьего и последующих детей, получивших меры социальной поддержки по предоставлению регионального материнского (семейного) капитала, семей</t>
  </si>
  <si>
    <t xml:space="preserve">Показатель 3.1.2.                                                                                      Количество граждан, не подлежащих обязательному социальному страхованию на случай временной нетрудоспособности и в связи с материнством, получивших меры социальной поддержки по выплате пособий при рождении ребенка гражданам,   человек                                       </t>
  </si>
  <si>
    <t>Показатель 1.2.16.                                                                                               Количество граждан, получивших услуги по предоставлению материальной и иной помощи для погребения, человек</t>
  </si>
  <si>
    <t>Показатель 1.1.2.                                                                                Количество граждан, получивших услуги по оплате жилищно-коммунальных услуг в денежной форме, человек</t>
  </si>
  <si>
    <t>Показатель 1.1.3.                                                                                      Количество граждан, получивших услуги по выплате адресных субсидий на оплату жилья и коммунальных услуг, человек</t>
  </si>
  <si>
    <t>Показатель 1.1.5.                                                                                                              Количество реабилитированных лиц и лиц, признанных пострадавшими от политических репрессий, получивших услуги по выплате ежемесячных денежных компенсаций расходов по оплате жилищно-коммунальных услуг,. человек</t>
  </si>
  <si>
    <t>Показатель 1.1.6.                                                                                               Количество многодетных семей, получивших услуги по выплате ежемесячных денежных компенсаций расходов по оплате жилищно-коммунальных услуг, человек</t>
  </si>
  <si>
    <t>Показатель 1.1.7.                                                                                                Количество иных категорий граждан, получивших услуги по выплате ежемесячных денежных компенсаций расходов по оплате жилищно-коммунальных услуг, человек</t>
  </si>
  <si>
    <t>Показатель 1.1.8.                                                                Количество граждан, получивших компенсацию расходов на уплату взноса на капитальный ремонт в денежной форме,  человек</t>
  </si>
  <si>
    <t>Показатель 1.2.1.                                                                                             Количество реализованных проездных билетов на территории Шебекинского городского округа, штук</t>
  </si>
  <si>
    <t>Мероприятие 1.2.10.                                                                                      Субвенции на выплату субсидий ветеранам боевых действий и другим категориям военнослужащих (Услуги связи)</t>
  </si>
  <si>
    <t>Показатель 1.2.5.                                                                                               Степень обеспеченности компенсациями и иными выплатами граждан, подвергшихся воздействию радиации, процентов</t>
  </si>
  <si>
    <t>Показатель 1.2.6.                                                                                                            Количество лиц, награжденных нагрудным знаком «Почетный донор России», получивших услуги по осуществлению ежегодной денежной выплаты, человек</t>
  </si>
  <si>
    <t>Показатель 1.2.7.                                                                                           Количество граждан Украины, имеющих статус беженца или получивших временное убежище на территории Российской Федерации и проживающих на территории Белгородской области в жилых помещениях граждан Российской Федерации,  человек</t>
  </si>
  <si>
    <t>Показатель 1.2.8.                                                                                                         Количество инвалидов, получивших услуги по выплате компенсаций страховых премий по договорам обязательного страхования гражданской ответственности владельцев транспортных средств,  человек</t>
  </si>
  <si>
    <t>Показатель 1.2.9.                                                                                                   Количество малоимущих граждан и граждан, оказавшихся в трудной жизненной ситуации, получивших услуги на выплату пособий, человек</t>
  </si>
  <si>
    <t>Показатель 1.2.10.                                                                                             Количество ветеранов боевых действий и других категорий военнослужащих, получивших услуги по выплате субсидий на  услуги связи, человек</t>
  </si>
  <si>
    <t>Показатель 1.2.11.                                                                                            Количество отдельных категорий граждан (инвалидов боевых действий I и II групп, а также членов семей военнослужащих и сотрудников, погибших при исполнении обязанностей военной службы или служебных обязанностей в районах боевых действий; вдов погибших (умерших) ветеранов подразделений особого риска), получивших услуги на выплату ежемесячных пособий, человек</t>
  </si>
  <si>
    <t>Показатель 1.2.15.                                                                                  Количество лиц, родившихся в период                                                   с 22 июня 1923 года по 3 сентября 1945 года (Дети войны), получивших услуги по оплате ежемесячных денежных выплат через кредитные организации, человек</t>
  </si>
  <si>
    <t>Показатель 1.2.14.                                                                                         Количество реабилитированных лиц, получивших услуги по оплате ежемесячных денежных выплат, человек</t>
  </si>
  <si>
    <t>Показатель 1.2.13.                                                                                                         Количество тружеников тыла, получивших услуги по оплате ежемесячных денежных выплат, человек</t>
  </si>
  <si>
    <t>Показатель 1.2.12.                                                                   Количество ветеранов труда, ветеранов военной службы, получивших услуги по оплате ежемесячных денежных выплат, человек</t>
  </si>
  <si>
    <t>Показатель 1.4.1.                                                         Обеспечение выполнения социальной программы по софинансированию с Пенсионным фондом Российской Федерации, процентов</t>
  </si>
  <si>
    <t>Мероприятие 3.2.5.1.                                                                    Субвенции на содержание ребенка в семье опекуна, приемной семье, семейном детском доме (Межбюджетные трансферты)</t>
  </si>
  <si>
    <t>Мероприятие 3.2.5.2.                                                                                                         Субвенции на вознаграждение, причитающееся приемному родителю (Межбюджетные трансферты)</t>
  </si>
  <si>
    <t>Показатель 2.1.4.                                                              Обеспечение предоставления социальных услуг льготным категориям граждан муниципальными учреждениями, процентов</t>
  </si>
  <si>
    <t>Показатель 3.1.6.                                                                                         Количество граждан, получивших меры социальной поддержки по ежемесячной денежной выплате, назначаемой в случае рождения третьего ребенка или последующих детей до достижения ребенком возраста трех лет (за счет средств областного,федерального бюджета), человек</t>
  </si>
  <si>
    <t>Показатель 3.1.4.                                                                                                             Количество граждан, имеющих детей, получивших меры социальной поддержки по выплате ежемесячного пособия,  человек</t>
  </si>
  <si>
    <t>Показатель 3.1.1.                                                                                                                Количество граждан, не подлежащих обязательному социальному страхованию на случай временной нетрудоспособности и в связи с материнством, получивших меры социальной поддержки по выплате пособий по уходу за ребенком до достижения им возраста полутора лет,  человек</t>
  </si>
  <si>
    <t>Показатель 3.1.3.1.                                                                                                   Количество беременных жен военнослужащих, проходящих военную службу по призыву, а также ежемесячных пособий на детей военнослужащих, проходящих военную службу по призыву, получивших меры социальной поддержки по выплате единовременного пособия, человек</t>
  </si>
  <si>
    <t xml:space="preserve">Показатель 3.1.3.2.                                                                                        Количество женщин, вставших на учет в медицинских учреждениях в ранние сроки беременности, уволенных в связи с ликвидацией организаций, прекращением деятельности (полномочий) физическими лицами в установленном порядке, получивших меры социальной поддержки по
выплате единовременных пособий, человек
</t>
  </si>
  <si>
    <t>Показатель 3.1.3.3.                                                                                                   Количество женщин, уволенных в связи с ликвидацией организаций, прекращением деятельности (полномочий) физическими лицами в установленном порядке, получивших меры социальной поддержки по выплате пособий по беременности и родам, человек</t>
  </si>
  <si>
    <t xml:space="preserve">Показатели 3.1.3.4.                                                                                      Количество граждан, не подлежащих обязательному социальному страхованию на случай временной нетрудоспособности и в связи с материнством, и диц, уволенных в связи с ликвидацией организаций, получивших государственные пособия,  человек                                       </t>
  </si>
  <si>
    <t>Показатель 2.1.5.                                                                      Обеспечение предоставления социальных услуг льготным категориям граждан муниципальными учреждениями (организациями), процентов</t>
  </si>
  <si>
    <t>Показатели 2.1.1                                                                         Обеспечение предоставления социальных услуг гражданам пожилого возраста и инвалидам муниципальными организациями, единиц</t>
  </si>
  <si>
    <t>Показатель 3.1.5.                                                                                Количество многодетных семей, получивших меры социальной поддержки,  семей</t>
  </si>
  <si>
    <t>Показатель 3.2.1.                                                                             Количество детей-сирот и детей, оставшихся без попечения родителей, получающих меры социальной поддержки в части оплаты за содержание жилых помещений, закрепленных за детьми-сиротами, и капитального ремонта, человек</t>
  </si>
  <si>
    <t>Показатель 4.1.1.                                                                                                    Доля средств муниципального бюджета Шебекинского городского округа, выделяемых СОНКО, в общем объеме средств указанного бюджета, выделяемых на предоставление услуг в сфере социального обслуживания, процентов</t>
  </si>
  <si>
    <t>Мероприятие 1.1.4.                                                                                                               Субвенции на выплату ежемесячных денежных компенсаций расходов по оплате жилищно-коммунальных услуг ветеранам труда (Межбюджетные трансферты)</t>
  </si>
  <si>
    <t>Показатель 1.1.4.                                                                                                             Количество ветеранов труда, получивших услуги по выплате ежемесячных денежных компенсаций расходов по оплате жилищно-коммунальных услуг, человек</t>
  </si>
  <si>
    <t xml:space="preserve">Мероприятие 1.1.1.  Резервный фонд администрации на оказание адресной поддержки граждан </t>
  </si>
  <si>
    <t>Администрация Шебекинского городского округа</t>
  </si>
  <si>
    <t>Мероприятие 1.1.10.   Выплата компенсации расходов в целях соблюдения утвержденных предельных (максимальных) индексов изменения размера вносимой гражданами платы за коммунальные услуги</t>
  </si>
  <si>
    <t>2017-2018</t>
  </si>
  <si>
    <t>Мероприятие 1.2.2.                             Стипендии главы администрации Шебекинского городского округа</t>
  </si>
  <si>
    <t>Мероприятие 1.2.4.                       Обеспечение доставки жителей в медицинские организации для проведения гемодиализа</t>
  </si>
  <si>
    <t>Мероприятие 1.3.4.                                                                            Мероприятие</t>
  </si>
  <si>
    <t>Основное мероприятие 1.4. Укрепление материально-технической базы организации социального обслуживания населения</t>
  </si>
  <si>
    <t>Мероприятие 1.4.1.   Софинансирование социальных программ, связанных с укреплением материально-техническойбазы учреждений социального обслуживания, оказанием адресной социальной помощи неработающим пенсионерам, обучением компьютерной грамотности неработающих пенсионеров</t>
  </si>
  <si>
    <t>Мероприятие 1.4.2. Обеспечение доставки жителей в медицинские организации для проведения гемодиализа</t>
  </si>
  <si>
    <r>
      <t xml:space="preserve">Мероприятие 3.1.3.1.                                                                                               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t>
    </r>
    <r>
      <rPr>
        <sz val="10"/>
        <rFont val="Calibri"/>
        <family val="2"/>
        <charset val="204"/>
      </rPr>
      <t>«</t>
    </r>
    <r>
      <rPr>
        <sz val="10"/>
        <rFont val="Times New Roman"/>
        <family val="1"/>
        <charset val="204"/>
      </rPr>
      <t>О государственных пособиях гражданам, имеющим детей</t>
    </r>
    <r>
      <rPr>
        <sz val="10"/>
        <rFont val="Calibri"/>
        <family val="2"/>
        <charset val="204"/>
      </rPr>
      <t>»</t>
    </r>
    <r>
      <rPr>
        <sz val="10"/>
        <rFont val="Times New Roman"/>
        <family val="1"/>
        <charset val="204"/>
      </rPr>
      <t xml:space="preserve"> (Социальное обеспечение и иные выплаты населению)      </t>
    </r>
  </si>
  <si>
    <t>Мероприятие 3.1.3.2.                                                                                        Осуществление переданных органам государственной власти  субъектов Российской Федерации полномочий Российской Федерации по выплате единовременных пособий женщинам, вставшим на учет в медицинских учреждениях в ранние сроки беременности, уволенным в связи с ликвидацией организаций, прекращением деятельности (полномочий) физическими лицами в установленном порядке, в соответствии с Федеральным законом от 19 мая 1995 года № 81-ФЗ                                                                            «О государственных пособиях гражданам, имеющим детей»  (Межбюджетные трансферты)</t>
  </si>
  <si>
    <t>Мероприятие 3.1.3.3.                                                                                   Осуществление переданных органам государственной власти субъектов Российской Федерации полномочий Российской Федерации по выплате пособий по беременности и родам женщинам, уволенным в связи с ликвидацией организаций, прекращением деятельности (полномочий) физическими лицами в установленном порядке, в соответствии с Федеральным законом от 19 мая 1995 года № 81-ФЗ                                                              «О государственных пособиях гражданам, имеющим детей»  (Межбюджетные трансферты)</t>
  </si>
  <si>
    <t xml:space="preserve">Мероприятие 3.1.3. 4.                                                 Субвенции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(Межбюджетные трансферты)
</t>
  </si>
  <si>
    <t>Мероприятие 3.3.1.                   Мероприятия (закупка товаров, работ и услуг для государственных нужд), социальное обеспечение и иные выплаты населению.</t>
  </si>
  <si>
    <t>Мероприятия 1.1.8. - 1.1.9.                                                 Субвенции на компенсацию отдельным категориям граждан оплаты взноса на капитальный ремонт общего имущества в многоквартирном доме (Межбюджетные трансферты)</t>
  </si>
  <si>
    <t>Управление социальной защиты населения  администрации Шебекинского городского округа</t>
  </si>
  <si>
    <t>Показатель 1.3.1.                                                                                Количество Героев Советского Союза, Героев Российской Федерации и полных кавалеров ордена Славы, получивших социальную поддержку, человек</t>
  </si>
  <si>
    <t xml:space="preserve">Администрация Шебекинского городского округа; Управление социальной защиты населения администрации Шебекинского городского округа, МБУ ССЗН «Комплексный  центр социального обслуживания населения Шебекинского городского округа», комитет финансов и бюджетной политики администрации Шебекинского городского округа,
комитет строительства транспорта и ЖКХ администрации Шебекинского городского округа,
комитет экономического развития администрации Шебекинского городского округа,
комитет муниципальной собственности и земельных отношений администрации Шебекинского городского округа,
МКУ «Управление образования Шебекинского городского округа»,
МКУ «Управление физкультуры и спорта Шебекинского городского округа»,
МКУ «Управление культуры, молодежной политики и туризма Шебекинского городского округа»,
ОГБУЗ «Шебекинская ЦРБ»,
ОКУ «Шебекинский городской ЦЗН», 
МКУ «Отдел капитального строительства»
</t>
  </si>
  <si>
    <t>Управление социальной защиты населения  администрации Шебекинского городского округа, комитет строительства, транспорта и ЖКХ администрации Шебекинского городского округа</t>
  </si>
  <si>
    <t>Управление социальной защиты населения администрации Шебекинского городского округа, комитет строительства, транспорта и ЖКХ администрации Шебекинского городского округа</t>
  </si>
  <si>
    <t>Управление социальной защиты населения администрации Шебекинского городского округа</t>
  </si>
  <si>
    <t>Основное мероприятие 3.3. Обеспечение деятельности (оказание услуг) муниципальных учреждений и поддержка некоммерческих организаций</t>
  </si>
  <si>
    <t>Показатель 1.2.3.                                                                                                              Количество граждан, получивших услуги по муниципальной доплате к пенсии, человек</t>
  </si>
  <si>
    <t>Показатель 1.2.4.                                                                                         Доля граждан, получающих меры социальной поддержки в форме доставки жителей в медицинские организации для проведения гемодиализа, от общей численности граждан, обратившихся за получением мер социальной поддержки, имеющих право на их получение, в соответствии с нормативными правовыми актами Российской Федерации и Белгородской области, процентов</t>
  </si>
  <si>
    <t>Показатель 1. 1.10.                                                                     Уровень предоставления мер социальной поддержки отдельным категориям граждан в денежной форме, процентов</t>
  </si>
  <si>
    <t>Показатель 1. 1.1.                                                                     Уровень предоставления мер социальной поддержки отдельным категориям граждан в денежной форме, процентов</t>
  </si>
  <si>
    <t>МБУ ССЗН «Комплексный  центр социального обслуживания населения Шебекинского городского округа»,администрация Шебекинского городского округа, комитет финансов и бюджетной политики администрации Шебекинского городского округа,комитет строительства транспорта и ЖКХ администрации Шебекинского городского округа,комитет экономического развития администрации Шебекинского городского округа</t>
  </si>
  <si>
    <t>Показатель 1.2.2.                                                                                         Доля граждан, получающих меры социальной поддержки в форме стипендий , от общей численности граждан, обратившихся за получением мер социальной поддержки, имеющих право на их получение, в соответствии с нормативными правовыми актами Российской Федерации и Белгородской области, Шебекинского городского округа, процентов</t>
  </si>
  <si>
    <t>2014 -2025</t>
  </si>
  <si>
    <t>Мероприятие 1.2.15.                                                                                                                   Оплата ежемесячных денежных выплат лицам, родившимся в период                                                           с 22 июня 1923 года по 3 сентября 1945 года (Дети войны) (Иные бюджетные ассигнования)</t>
  </si>
  <si>
    <t>2014- 2025</t>
  </si>
  <si>
    <t>Показатель 1.3.4.                                                                                   Обеспечение среднего уровня достижения целевых показателей мероприятия, процентов</t>
  </si>
  <si>
    <t>Показатель 1.4.                                                                                   Обеспечение среднего уровня достижения целевых показателей программы, процентов</t>
  </si>
  <si>
    <t>Показатель 1.4.2.                                                                                  Обеспечение среднего уровня достижения целевых показателей программы, процентов</t>
  </si>
  <si>
    <t>Мероприятие 2.1.5.                                                                                  Осуществление мер социальной защиты отдельных категорий работников учреждений, занятых в секторе социального обслуживания, проживающих или работающих в сельской местности</t>
  </si>
  <si>
    <t>Мероприятие 2.1.7. -2.1.10                                                                 Обеспечение деятельности (оказание услуг) муниципальных учреждений (организаций)   (Социальное обеспечение и иные выплаты населению), (Закупка товаров, работ и услуг), (Иные бюджетные ассигнования)</t>
  </si>
  <si>
    <t>Мероприятия 2.1.1.-2.1.4.                                                                            Обеспечение деятельности (оказание услуг) муниципальных учреждений (организаций)   (Социальное обеспечение и иные выплаты населению), (Закупка товаров, работ и услуг), (Иные бюджетные ассигнования)</t>
  </si>
  <si>
    <t>Мероприятие 2.1.6. Предоставление субсидий бюджетным, автономным и иным некоммерческим учреждениям</t>
  </si>
  <si>
    <t>Показатель 2.1.6..                                                   Соотношение средней заработной платы социальных работников к среднемесячной начисленной заработной плате наемных работников в организациях, у индивидуальных предпринимателей и физических лиц (среднемесячному доходу от трудовой деятельности) в Белгородской области, процентов</t>
  </si>
  <si>
    <t>Мероприятие 3.1.4.                                                                                         Выплата ежемесячных пособий гражданам, имеющим детей</t>
  </si>
  <si>
    <t>Показатель 3.3.                                                                                 Обеспечение среднего уровня достижения целевых показателей мероприятия, процентов</t>
  </si>
  <si>
    <t>Показатель 3.3.1.                                                                                   Обеспечение среднего уровня достижения целевых показателей мероприятия, процентов</t>
  </si>
  <si>
    <t>Мероприятие 5.1.1.-5.1.8.</t>
  </si>
  <si>
    <t>Все показатели указаны в приложении № 4 к программе</t>
  </si>
  <si>
    <t>Мероприятие 4.1.1 .                                                                                        Мероприятия по поддержке социально ориентированных некоммерческих организаций</t>
  </si>
  <si>
    <t>Управление социальной защиты населения администарции Шебекинского городского округа, ОГБУЗ "Шебекинская ЦРБ"</t>
  </si>
  <si>
    <t>Управление социальной защиты населения администарции Шебекинского городского округа</t>
  </si>
  <si>
    <t>Администрация Шебекинского городского округа, Управление социальной защиты населения администрации Шебекинского городского округа, МКУ "Управление образования Шебекинского городского округа"</t>
  </si>
  <si>
    <t xml:space="preserve">Управление социальной защиты населения администрации Шебекинского городского округа; 
МКУ "Управление образования Шебекинского городского округа"
</t>
  </si>
  <si>
    <t>Управление социальной защиты населения администрации  Шебекинского городского округа</t>
  </si>
  <si>
    <t>Администрация Шебекинского городского округа, комитет финансов и бюджетной плитики, комитет экономического развития администрации Шебекинского городского округа, Управление социальной защиты населения администрации  Шебекинского городского округа</t>
  </si>
  <si>
    <t>Управление социальной защиты населения администрации Шебекинско городского округа, комитет строительства транспорта и ЖКХ администрации Шебекинского городского округа</t>
  </si>
  <si>
    <t>Управление социальной защиты населения администрации Шебекинского городского округа, ОГБУЗ "Шебекинская ЦРБ"</t>
  </si>
  <si>
    <t>Администрация Шебекинского городского округа, Управление социальной защиты населения администрации Шебекинского городского округа,МКУ "Управление образования Шебекинского городского округа"</t>
  </si>
  <si>
    <t>Управление социальной защиты населения администрации Шебекинского городского округа, МКУ"Управление образования  Шебекинского городского округа"</t>
  </si>
  <si>
    <t>Управление социальной защиты населения администрации Шебекинского городского округа, МКУ "Управление образования  Шебекинского городского округа"</t>
  </si>
  <si>
    <t>Управление социальной защиты населения администрации Шебекинского городского округа, Администрация Шебекинского городского округа</t>
  </si>
  <si>
    <t>Администрация Шебекинского городского округа, комитет финансов и бюджетной плитики, комитет экономического развития администрации Шебекинского городского округа, Управление социальной защиты населения администрации Шебекинского городского округа</t>
  </si>
  <si>
    <t xml:space="preserve">Администрация Шебекинского городского округа,
комитет финансов и бюджетной политики администрации Шебекинского городского округа,
комитет строительства транспорта и ЖКХ администрации Шебекинского городского округа,
комитет экономического развития администрации Шебекинского городского округа,
комитет мунициапльной собственности и земельных отношений Шебекинского городского округа,
Управление социальной защиты населения администрации Шебекинского городского округа,
МБУ ССЗН «Комплексный  центр социального обслуживания населения Шебекинского городского округа»,
МКУ «Управление образования Шебекинского городского округа Белгородской области»,
МКУ «Управление физкультуры и спорта Шебекинского городского округа»,
МКУ «Управление культуры, молодежной политики и туризма Шебекинского района Белгородской области»,
ОГБУЗ «Шебекинская ЦРБ»,
ОКУ Шебекинский городской ЦЗН», 
МКУ «Отдел капитального строительства»
</t>
  </si>
  <si>
    <t xml:space="preserve">Основное мероприятие 5.1.                                                                               Формирование условий для беспрепятственного доступа инвалидов и других маломобильных групп населения к приоритетным объектам и услугам в сфере социальной защиты населения, занятости, здравоохранения, культуры, образования, информации и связи, транспортной и пешеходной инфраструктуры, физической культуры и спорта в Шебекинском городском округе)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</si>
</sst>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charset val="204"/>
      <scheme val="minor"/>
    </font>
    <font>
      <sz val="10"/>
      <name val="Arial"/>
      <family val="2"/>
      <charset val="204"/>
    </font>
    <font>
      <sz val="1"/>
      <color theme="1"/>
      <name val="Calibri"/>
      <family val="2"/>
      <charset val="204"/>
      <scheme val="minor"/>
    </font>
    <font>
      <u/>
      <sz val="11"/>
      <color theme="10"/>
      <name val="Calibri"/>
      <family val="2"/>
      <charset val="204"/>
    </font>
    <font>
      <b/>
      <sz val="10"/>
      <name val="Times New Roman"/>
      <family val="1"/>
      <charset val="204"/>
    </font>
    <font>
      <b/>
      <sz val="10"/>
      <color theme="1"/>
      <name val="Times New Roman"/>
      <family val="1"/>
      <charset val="204"/>
    </font>
    <font>
      <sz val="1"/>
      <name val="Times New Roman"/>
      <family val="1"/>
      <charset val="204"/>
    </font>
    <font>
      <sz val="10"/>
      <name val="Times New Roman"/>
      <family val="1"/>
      <charset val="204"/>
    </font>
    <font>
      <sz val="10"/>
      <color theme="1"/>
      <name val="Times New Roman"/>
      <family val="1"/>
      <charset val="204"/>
    </font>
    <font>
      <sz val="10"/>
      <color indexed="8"/>
      <name val="Arial"/>
      <family val="2"/>
      <charset val="204"/>
    </font>
    <font>
      <sz val="1"/>
      <color theme="1"/>
      <name val="Times New Roman"/>
      <family val="1"/>
      <charset val="204"/>
    </font>
    <font>
      <b/>
      <sz val="8"/>
      <name val="Times New Roman"/>
      <family val="1"/>
      <charset val="204"/>
    </font>
    <font>
      <sz val="11"/>
      <name val="Calibri"/>
      <family val="2"/>
      <charset val="204"/>
      <scheme val="minor"/>
    </font>
    <font>
      <sz val="8"/>
      <color theme="1"/>
      <name val="Calibri"/>
      <family val="2"/>
      <charset val="204"/>
      <scheme val="minor"/>
    </font>
    <font>
      <b/>
      <sz val="11"/>
      <color theme="1"/>
      <name val="Times New Roman"/>
      <family val="1"/>
      <charset val="204"/>
    </font>
    <font>
      <sz val="11"/>
      <color theme="1"/>
      <name val="Times New Roman"/>
      <family val="1"/>
      <charset val="204"/>
    </font>
    <font>
      <b/>
      <sz val="11"/>
      <color theme="1"/>
      <name val="Calibri"/>
      <family val="2"/>
      <charset val="204"/>
      <scheme val="minor"/>
    </font>
    <font>
      <b/>
      <sz val="10"/>
      <name val="Calibri"/>
      <family val="2"/>
      <charset val="204"/>
    </font>
    <font>
      <sz val="10"/>
      <name val="Calibri"/>
      <family val="2"/>
      <charset val="204"/>
    </font>
    <font>
      <sz val="10"/>
      <color theme="0"/>
      <name val="Times New Roman"/>
      <family val="1"/>
      <charset val="204"/>
    </font>
    <font>
      <sz val="9"/>
      <name val="Times New Roman"/>
      <family val="1"/>
      <charset val="204"/>
    </font>
    <font>
      <sz val="9"/>
      <color theme="1"/>
      <name val="Times New Roman"/>
      <family val="1"/>
      <charset val="204"/>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0" fontId="1" fillId="0" borderId="0"/>
    <xf numFmtId="0" fontId="3" fillId="0" borderId="0" applyNumberFormat="0" applyFill="0" applyBorder="0" applyAlignment="0" applyProtection="0">
      <alignment vertical="top"/>
      <protection locked="0"/>
    </xf>
    <xf numFmtId="0" fontId="9" fillId="0" borderId="0"/>
  </cellStyleXfs>
  <cellXfs count="116">
    <xf numFmtId="0" fontId="0" fillId="0" borderId="0" xfId="0"/>
    <xf numFmtId="0" fontId="0" fillId="0" borderId="0" xfId="0" applyFill="1"/>
    <xf numFmtId="0" fontId="2" fillId="0" borderId="0" xfId="0" applyFont="1" applyFill="1"/>
    <xf numFmtId="0" fontId="0" fillId="0" borderId="0" xfId="0" applyFill="1" applyAlignment="1">
      <alignment vertical="center"/>
    </xf>
    <xf numFmtId="0" fontId="13" fillId="0" borderId="0" xfId="0" applyFont="1" applyFill="1" applyAlignment="1">
      <alignment vertical="center"/>
    </xf>
    <xf numFmtId="0" fontId="12" fillId="0" borderId="0" xfId="0" applyFont="1" applyFill="1"/>
    <xf numFmtId="0" fontId="7" fillId="0" borderId="9" xfId="0" applyFont="1" applyFill="1" applyBorder="1" applyAlignment="1">
      <alignment horizontal="center" vertical="top" wrapText="1"/>
    </xf>
    <xf numFmtId="0" fontId="7" fillId="0" borderId="9" xfId="0" applyFont="1" applyFill="1" applyBorder="1" applyAlignment="1">
      <alignment horizontal="left" vertical="top" wrapText="1"/>
    </xf>
    <xf numFmtId="0" fontId="21" fillId="0" borderId="0" xfId="0" applyFont="1" applyFill="1" applyAlignment="1">
      <alignment horizontal="justify" vertical="center"/>
    </xf>
    <xf numFmtId="0" fontId="7" fillId="0" borderId="9" xfId="0" applyFont="1" applyFill="1" applyBorder="1" applyAlignment="1">
      <alignment horizontal="center" vertical="center" wrapText="1"/>
    </xf>
    <xf numFmtId="4" fontId="7" fillId="0" borderId="9" xfId="0" applyNumberFormat="1" applyFont="1" applyFill="1" applyBorder="1" applyAlignment="1">
      <alignment horizontal="center" vertical="center" wrapText="1"/>
    </xf>
    <xf numFmtId="0" fontId="7" fillId="0" borderId="9" xfId="0" applyFont="1" applyFill="1" applyBorder="1" applyAlignment="1">
      <alignment vertical="top" wrapText="1"/>
    </xf>
    <xf numFmtId="0" fontId="7" fillId="0" borderId="15" xfId="0" applyFont="1" applyFill="1" applyBorder="1" applyAlignment="1">
      <alignment horizontal="left" vertical="top" wrapText="1"/>
    </xf>
    <xf numFmtId="0" fontId="8" fillId="0" borderId="0" xfId="0" applyFont="1" applyFill="1" applyAlignment="1">
      <alignment horizontal="justify" vertical="center"/>
    </xf>
    <xf numFmtId="0" fontId="7" fillId="0" borderId="8" xfId="0" applyFont="1" applyFill="1" applyBorder="1" applyAlignment="1">
      <alignment horizontal="center" vertical="center" wrapText="1"/>
    </xf>
    <xf numFmtId="0" fontId="7" fillId="0" borderId="15" xfId="2" applyFont="1" applyFill="1" applyBorder="1" applyAlignment="1" applyProtection="1">
      <alignment vertical="top" wrapText="1"/>
    </xf>
    <xf numFmtId="0" fontId="7" fillId="0" borderId="9" xfId="0" applyFont="1" applyFill="1" applyBorder="1" applyAlignment="1">
      <alignment horizontal="center" vertical="top"/>
    </xf>
    <xf numFmtId="0" fontId="7" fillId="0" borderId="0" xfId="0" applyFont="1" applyFill="1" applyAlignment="1">
      <alignment horizontal="center" vertical="top"/>
    </xf>
    <xf numFmtId="0" fontId="7" fillId="0" borderId="0" xfId="0" applyFont="1" applyFill="1" applyAlignment="1">
      <alignment vertical="top"/>
    </xf>
    <xf numFmtId="164" fontId="7" fillId="0" borderId="0" xfId="0" applyNumberFormat="1" applyFont="1" applyFill="1" applyAlignment="1">
      <alignment horizontal="center" vertical="center" wrapText="1"/>
    </xf>
    <xf numFmtId="0" fontId="7" fillId="0" borderId="0" xfId="0" applyFont="1" applyFill="1" applyAlignment="1">
      <alignment vertical="center"/>
    </xf>
    <xf numFmtId="0" fontId="15" fillId="0" borderId="0" xfId="0" applyFont="1" applyFill="1" applyAlignment="1">
      <alignment vertical="center"/>
    </xf>
    <xf numFmtId="164" fontId="6" fillId="0" borderId="0" xfId="0" applyNumberFormat="1" applyFont="1" applyFill="1" applyAlignment="1">
      <alignment horizontal="center" vertical="center" wrapText="1"/>
    </xf>
    <xf numFmtId="0" fontId="10" fillId="0" borderId="0" xfId="0" applyFont="1" applyFill="1" applyAlignment="1">
      <alignment vertical="center"/>
    </xf>
    <xf numFmtId="0" fontId="2" fillId="0" borderId="0" xfId="0" applyFont="1" applyFill="1" applyAlignment="1">
      <alignment vertical="center"/>
    </xf>
    <xf numFmtId="0" fontId="14" fillId="0" borderId="0" xfId="0" applyFont="1" applyFill="1" applyAlignment="1">
      <alignment vertical="center"/>
    </xf>
    <xf numFmtId="0" fontId="14" fillId="0" borderId="0" xfId="0" applyFont="1" applyFill="1" applyAlignment="1">
      <alignment horizontal="righ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1" fillId="0" borderId="5" xfId="0" applyFont="1" applyFill="1" applyBorder="1" applyAlignment="1">
      <alignment horizontal="center" vertical="top" wrapText="1"/>
    </xf>
    <xf numFmtId="0" fontId="11" fillId="0" borderId="6" xfId="0" applyFont="1" applyFill="1" applyBorder="1" applyAlignment="1">
      <alignment horizontal="center" vertical="top"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7" fillId="0" borderId="2" xfId="0" applyFont="1" applyFill="1" applyBorder="1" applyAlignment="1">
      <alignment horizontal="center" vertical="top" wrapText="1"/>
    </xf>
    <xf numFmtId="0" fontId="7" fillId="0" borderId="2" xfId="0" applyFont="1" applyFill="1" applyBorder="1" applyAlignment="1">
      <alignment horizontal="center" vertical="center" wrapText="1"/>
    </xf>
    <xf numFmtId="4" fontId="7" fillId="0" borderId="16" xfId="0" applyNumberFormat="1" applyFont="1" applyFill="1" applyBorder="1" applyAlignment="1">
      <alignment horizontal="center" vertical="center" wrapText="1"/>
    </xf>
    <xf numFmtId="0" fontId="7" fillId="0" borderId="16" xfId="0" applyFont="1" applyFill="1" applyBorder="1" applyAlignment="1">
      <alignment vertical="top" wrapText="1"/>
    </xf>
    <xf numFmtId="0" fontId="7" fillId="0" borderId="16" xfId="0" applyFont="1" applyFill="1" applyBorder="1" applyAlignment="1">
      <alignment horizontal="center" vertical="center" wrapText="1"/>
    </xf>
    <xf numFmtId="0" fontId="8" fillId="0" borderId="12" xfId="0" applyFont="1" applyFill="1" applyBorder="1" applyAlignment="1">
      <alignment horizontal="center" vertical="top" wrapText="1"/>
    </xf>
    <xf numFmtId="0" fontId="7"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4" fontId="7" fillId="0" borderId="12" xfId="0" applyNumberFormat="1" applyFont="1" applyFill="1" applyBorder="1" applyAlignment="1">
      <alignment horizontal="center" vertical="center" wrapText="1"/>
    </xf>
    <xf numFmtId="0" fontId="7" fillId="0" borderId="14" xfId="0" applyFont="1" applyFill="1" applyBorder="1" applyAlignment="1">
      <alignment vertical="top" wrapText="1"/>
    </xf>
    <xf numFmtId="0" fontId="7" fillId="0" borderId="12" xfId="0" applyFont="1" applyFill="1" applyBorder="1" applyAlignment="1">
      <alignment horizontal="center" vertical="top" wrapText="1"/>
    </xf>
    <xf numFmtId="0" fontId="7" fillId="0" borderId="8"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15" xfId="0" applyFont="1" applyFill="1" applyBorder="1" applyAlignment="1">
      <alignment horizontal="center" vertical="center" wrapText="1"/>
    </xf>
    <xf numFmtId="0" fontId="7" fillId="0" borderId="14" xfId="2" applyFont="1" applyFill="1" applyBorder="1" applyAlignment="1" applyProtection="1">
      <alignment vertical="top" wrapText="1"/>
    </xf>
    <xf numFmtId="0" fontId="7" fillId="0" borderId="8" xfId="0" applyFont="1" applyFill="1" applyBorder="1" applyAlignment="1">
      <alignment vertical="top" wrapText="1"/>
    </xf>
    <xf numFmtId="0" fontId="7" fillId="0" borderId="15" xfId="0" applyFont="1" applyFill="1" applyBorder="1" applyAlignment="1">
      <alignment vertical="top" wrapText="1"/>
    </xf>
    <xf numFmtId="0" fontId="7" fillId="0" borderId="9" xfId="0" applyFont="1" applyFill="1" applyBorder="1" applyAlignment="1">
      <alignment vertical="center"/>
    </xf>
    <xf numFmtId="4" fontId="7" fillId="0" borderId="8" xfId="0" applyNumberFormat="1" applyFont="1" applyFill="1" applyBorder="1" applyAlignment="1">
      <alignment horizontal="center" vertical="center" wrapText="1"/>
    </xf>
    <xf numFmtId="164" fontId="7" fillId="0" borderId="9" xfId="0" applyNumberFormat="1" applyFont="1" applyFill="1" applyBorder="1" applyAlignment="1">
      <alignment horizontal="center" vertical="center" wrapText="1"/>
    </xf>
    <xf numFmtId="0" fontId="7" fillId="0" borderId="8" xfId="0" applyFont="1" applyFill="1" applyBorder="1" applyAlignment="1">
      <alignment horizontal="justify" vertical="top" wrapText="1"/>
    </xf>
    <xf numFmtId="0" fontId="8" fillId="0" borderId="11" xfId="0" applyFont="1" applyFill="1" applyBorder="1" applyAlignment="1">
      <alignment horizontal="left" vertical="top" wrapText="1"/>
    </xf>
    <xf numFmtId="0" fontId="7" fillId="0" borderId="11" xfId="0" applyFont="1" applyFill="1" applyBorder="1" applyAlignment="1">
      <alignment horizontal="center" vertical="top" wrapText="1"/>
    </xf>
    <xf numFmtId="0" fontId="7" fillId="0" borderId="12" xfId="0" applyFont="1" applyFill="1" applyBorder="1" applyAlignment="1">
      <alignment horizontal="justify" vertical="top" wrapText="1"/>
    </xf>
    <xf numFmtId="0" fontId="7" fillId="0" borderId="11" xfId="0" applyFont="1" applyFill="1" applyBorder="1" applyAlignment="1">
      <alignment vertical="top" wrapText="1"/>
    </xf>
    <xf numFmtId="0" fontId="7" fillId="0" borderId="13" xfId="0" applyFont="1" applyFill="1" applyBorder="1" applyAlignment="1">
      <alignment vertical="top" wrapText="1"/>
    </xf>
    <xf numFmtId="4" fontId="7" fillId="0" borderId="11" xfId="0" applyNumberFormat="1" applyFont="1" applyFill="1" applyBorder="1" applyAlignment="1">
      <alignment horizontal="center" vertical="center" wrapText="1"/>
    </xf>
    <xf numFmtId="0" fontId="7" fillId="0" borderId="9" xfId="2" applyFont="1" applyFill="1" applyBorder="1" applyAlignment="1" applyProtection="1">
      <alignment vertical="top" wrapText="1"/>
    </xf>
    <xf numFmtId="0" fontId="7" fillId="0" borderId="15" xfId="0" applyFont="1" applyFill="1" applyBorder="1" applyAlignment="1">
      <alignment horizontal="center" vertical="center" wrapText="1"/>
    </xf>
    <xf numFmtId="0" fontId="7" fillId="0" borderId="23" xfId="0" applyFont="1" applyFill="1" applyBorder="1" applyAlignment="1">
      <alignment horizontal="center" vertical="top" wrapText="1"/>
    </xf>
    <xf numFmtId="0" fontId="8" fillId="0" borderId="11" xfId="0" applyFont="1" applyFill="1" applyBorder="1" applyAlignment="1">
      <alignment vertical="top" wrapText="1"/>
    </xf>
    <xf numFmtId="0" fontId="7" fillId="0" borderId="14" xfId="0" applyFont="1" applyFill="1" applyBorder="1" applyAlignment="1">
      <alignment horizontal="center" vertical="center" wrapText="1"/>
    </xf>
    <xf numFmtId="0" fontId="7" fillId="0" borderId="25" xfId="0" applyFont="1" applyFill="1" applyBorder="1" applyAlignment="1">
      <alignment horizontal="center" vertical="top" wrapText="1"/>
    </xf>
    <xf numFmtId="0" fontId="8" fillId="0" borderId="12" xfId="0" applyFont="1" applyFill="1" applyBorder="1" applyAlignment="1">
      <alignment vertical="top" wrapText="1"/>
    </xf>
    <xf numFmtId="0" fontId="7" fillId="0" borderId="24" xfId="0" applyFont="1" applyFill="1" applyBorder="1" applyAlignment="1">
      <alignment horizontal="center" vertical="top" wrapText="1"/>
    </xf>
    <xf numFmtId="0" fontId="8" fillId="0" borderId="8" xfId="0" applyFont="1" applyFill="1" applyBorder="1" applyAlignment="1">
      <alignment vertical="top" wrapText="1"/>
    </xf>
    <xf numFmtId="1" fontId="7" fillId="0" borderId="9" xfId="0" applyNumberFormat="1" applyFont="1" applyFill="1" applyBorder="1" applyAlignment="1">
      <alignment horizontal="center" vertical="center" wrapText="1"/>
    </xf>
    <xf numFmtId="0" fontId="7" fillId="0" borderId="13" xfId="2" applyFont="1" applyFill="1" applyBorder="1" applyAlignment="1" applyProtection="1">
      <alignment vertical="top" wrapText="1"/>
    </xf>
    <xf numFmtId="0" fontId="7" fillId="0" borderId="22" xfId="0" applyFont="1" applyFill="1" applyBorder="1" applyAlignment="1">
      <alignment vertical="top" wrapText="1"/>
    </xf>
    <xf numFmtId="0" fontId="8" fillId="0" borderId="8" xfId="0" applyFont="1" applyFill="1" applyBorder="1" applyAlignment="1">
      <alignment horizontal="justify" vertical="center"/>
    </xf>
    <xf numFmtId="0" fontId="7" fillId="0" borderId="11" xfId="0" applyFont="1" applyFill="1" applyBorder="1" applyAlignment="1">
      <alignment horizontal="center" vertical="center" wrapText="1"/>
    </xf>
    <xf numFmtId="0" fontId="0" fillId="0" borderId="8" xfId="0" applyFill="1" applyBorder="1" applyAlignment="1">
      <alignment horizontal="center" vertical="center" wrapText="1"/>
    </xf>
    <xf numFmtId="0" fontId="20" fillId="0" borderId="11" xfId="0" applyFont="1" applyFill="1" applyBorder="1" applyAlignment="1">
      <alignment horizontal="left" vertical="top" wrapText="1"/>
    </xf>
    <xf numFmtId="0" fontId="20" fillId="0" borderId="8"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11" xfId="0" applyFont="1" applyFill="1" applyBorder="1" applyAlignment="1">
      <alignment vertical="top" wrapText="1"/>
    </xf>
    <xf numFmtId="0" fontId="0" fillId="0" borderId="8" xfId="0" applyFill="1" applyBorder="1" applyAlignment="1">
      <alignment vertical="top" wrapText="1"/>
    </xf>
    <xf numFmtId="0" fontId="7" fillId="0" borderId="11" xfId="2" applyFont="1" applyFill="1" applyBorder="1" applyAlignment="1" applyProtection="1">
      <alignment vertical="top" wrapText="1"/>
    </xf>
    <xf numFmtId="0" fontId="8" fillId="0" borderId="12" xfId="0" applyFont="1" applyFill="1" applyBorder="1" applyAlignment="1">
      <alignment vertical="top" wrapText="1"/>
    </xf>
    <xf numFmtId="0" fontId="8" fillId="0" borderId="8" xfId="0" applyFont="1" applyFill="1" applyBorder="1" applyAlignment="1">
      <alignment vertical="top" wrapText="1"/>
    </xf>
    <xf numFmtId="0" fontId="7" fillId="0" borderId="12" xfId="0" applyFont="1" applyFill="1" applyBorder="1" applyAlignment="1">
      <alignment vertical="top" wrapText="1"/>
    </xf>
    <xf numFmtId="0" fontId="7" fillId="0" borderId="8" xfId="0" applyFont="1" applyFill="1" applyBorder="1" applyAlignment="1">
      <alignment vertical="top" wrapText="1"/>
    </xf>
    <xf numFmtId="4" fontId="7" fillId="0" borderId="11"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13" xfId="0" applyFont="1" applyFill="1" applyBorder="1" applyAlignment="1">
      <alignment vertical="top" wrapText="1"/>
    </xf>
    <xf numFmtId="0" fontId="7" fillId="0" borderId="14" xfId="0" applyFont="1" applyFill="1" applyBorder="1" applyAlignment="1">
      <alignment vertical="top" wrapText="1"/>
    </xf>
    <xf numFmtId="0" fontId="0" fillId="0" borderId="0" xfId="0" applyFill="1" applyAlignment="1">
      <alignment vertical="center"/>
    </xf>
    <xf numFmtId="0" fontId="14" fillId="0" borderId="0" xfId="0" applyFont="1" applyFill="1" applyAlignment="1">
      <alignment horizontal="center" vertical="center"/>
    </xf>
    <xf numFmtId="0" fontId="16" fillId="0" borderId="0" xfId="0" applyFont="1" applyFill="1" applyAlignment="1">
      <alignment horizontal="center" vertical="center"/>
    </xf>
    <xf numFmtId="0" fontId="4"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4" fillId="0" borderId="2" xfId="0" applyFont="1" applyFill="1" applyBorder="1" applyAlignment="1">
      <alignment horizontal="center" vertical="top" wrapText="1"/>
    </xf>
    <xf numFmtId="0" fontId="4" fillId="0" borderId="20" xfId="0" applyFont="1" applyFill="1" applyBorder="1" applyAlignment="1">
      <alignment horizontal="center" vertical="top" wrapText="1"/>
    </xf>
    <xf numFmtId="0" fontId="4" fillId="0" borderId="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7" fillId="0" borderId="2" xfId="2" applyFont="1" applyFill="1" applyBorder="1" applyAlignment="1" applyProtection="1">
      <alignment vertical="top" wrapText="1"/>
    </xf>
    <xf numFmtId="0" fontId="0" fillId="0" borderId="12" xfId="0" applyFill="1" applyBorder="1" applyAlignment="1">
      <alignment vertical="top" wrapText="1"/>
    </xf>
    <xf numFmtId="0" fontId="7" fillId="0" borderId="2" xfId="0" applyFont="1" applyFill="1" applyBorder="1" applyAlignment="1">
      <alignment vertical="top" wrapText="1"/>
    </xf>
    <xf numFmtId="0" fontId="0" fillId="0" borderId="12" xfId="0" applyFill="1" applyBorder="1" applyAlignment="1">
      <alignment horizontal="center" vertical="top" wrapText="1"/>
    </xf>
    <xf numFmtId="0" fontId="4" fillId="0" borderId="2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19" xfId="0" applyFont="1" applyFill="1" applyBorder="1" applyAlignment="1">
      <alignment horizontal="center" vertical="top" wrapText="1"/>
    </xf>
    <xf numFmtId="164" fontId="4" fillId="0" borderId="0" xfId="0" applyNumberFormat="1" applyFont="1" applyFill="1" applyAlignment="1">
      <alignment horizontal="center" vertical="center" wrapText="1"/>
    </xf>
    <xf numFmtId="0" fontId="14" fillId="0" borderId="0" xfId="0" applyFont="1" applyFill="1" applyAlignment="1">
      <alignment vertical="center"/>
    </xf>
    <xf numFmtId="164" fontId="19" fillId="0" borderId="0" xfId="0" applyNumberFormat="1" applyFont="1" applyFill="1" applyAlignment="1">
      <alignment horizontal="center" vertical="center" wrapText="1"/>
    </xf>
  </cellXfs>
  <cellStyles count="4">
    <cellStyle name="Гиперссылка" xfId="2" builtinId="8"/>
    <cellStyle name="Обычный" xfId="0" builtinId="0"/>
    <cellStyle name="Обычный 2" xfId="1"/>
    <cellStyle name="Обычный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FR108"/>
  <sheetViews>
    <sheetView tabSelected="1" zoomScaleNormal="100" zoomScaleSheetLayoutView="115" workbookViewId="0">
      <pane xSplit="6" ySplit="9" topLeftCell="K99" activePane="bottomRight" state="frozen"/>
      <selection pane="topRight" activeCell="G1" sqref="G1"/>
      <selection pane="bottomLeft" activeCell="A10" sqref="A10"/>
      <selection pane="bottomRight" activeCell="O99" sqref="O99"/>
    </sheetView>
  </sheetViews>
  <sheetFormatPr defaultColWidth="10.28515625" defaultRowHeight="15" x14ac:dyDescent="0.25"/>
  <cols>
    <col min="1" max="1" width="4.5703125" style="17" customWidth="1"/>
    <col min="2" max="2" width="30.5703125" style="18" customWidth="1"/>
    <col min="3" max="3" width="22.5703125" style="18" customWidth="1"/>
    <col min="4" max="4" width="11.28515625" style="20" customWidth="1"/>
    <col min="5" max="5" width="10.140625" style="20" customWidth="1"/>
    <col min="6" max="6" width="31.7109375" style="18" customWidth="1"/>
    <col min="7" max="7" width="8" style="20" customWidth="1"/>
    <col min="8" max="8" width="7.85546875" style="20" customWidth="1"/>
    <col min="9" max="9" width="7.42578125" style="20" customWidth="1"/>
    <col min="10" max="10" width="8" style="20" customWidth="1"/>
    <col min="11" max="11" width="8.42578125" style="20" customWidth="1"/>
    <col min="12" max="12" width="7.85546875" style="20" customWidth="1"/>
    <col min="13" max="13" width="7.5703125" style="20" customWidth="1"/>
    <col min="14" max="14" width="4.5703125" style="17" customWidth="1"/>
    <col min="15" max="15" width="30.5703125" style="18" customWidth="1"/>
    <col min="16" max="16" width="22.5703125" style="18" customWidth="1"/>
    <col min="17" max="17" width="11.7109375" style="20" customWidth="1"/>
    <col min="18" max="18" width="10.5703125" style="20" customWidth="1"/>
    <col min="19" max="19" width="37.5703125" style="18" customWidth="1"/>
    <col min="20" max="24" width="7.7109375" style="20" customWidth="1"/>
    <col min="25" max="269" width="10.28515625" style="1"/>
    <col min="270" max="270" width="12.7109375" style="1" customWidth="1"/>
    <col min="271" max="6208" width="10.28515625" style="1"/>
    <col min="6209" max="6209" width="0.7109375" style="1" customWidth="1"/>
    <col min="6210" max="6217" width="10.28515625" style="1" hidden="1" customWidth="1"/>
    <col min="6218" max="6220" width="10.28515625" style="1"/>
    <col min="6221" max="6221" width="5.7109375" style="1" customWidth="1"/>
    <col min="6222" max="6233" width="10.28515625" style="1" hidden="1" customWidth="1"/>
    <col min="6234" max="6239" width="10.28515625" style="1"/>
    <col min="6240" max="6240" width="8.42578125" style="1" customWidth="1"/>
    <col min="6241" max="6241" width="1.85546875" style="1" hidden="1" customWidth="1"/>
    <col min="6242" max="6258" width="10.28515625" style="1" hidden="1" customWidth="1"/>
    <col min="6259" max="6262" width="10.28515625" style="1"/>
    <col min="6263" max="6263" width="10.28515625" style="1" customWidth="1"/>
    <col min="6264" max="16384" width="10.28515625" style="1"/>
  </cols>
  <sheetData>
    <row r="1" spans="1:24" ht="16.5" customHeight="1" x14ac:dyDescent="0.25">
      <c r="A1" s="19"/>
      <c r="B1" s="19"/>
      <c r="C1" s="19"/>
      <c r="D1" s="19"/>
      <c r="E1" s="115"/>
      <c r="F1" s="115"/>
      <c r="G1" s="94" t="s">
        <v>72</v>
      </c>
      <c r="H1" s="94"/>
      <c r="I1" s="94"/>
      <c r="J1" s="94"/>
      <c r="K1" s="94"/>
      <c r="L1" s="94"/>
      <c r="M1" s="94"/>
      <c r="N1" s="21"/>
      <c r="O1" s="21"/>
      <c r="P1" s="21"/>
      <c r="Q1" s="21"/>
      <c r="R1" s="3"/>
      <c r="S1" s="3"/>
      <c r="T1" s="93"/>
      <c r="U1" s="93"/>
      <c r="V1" s="93"/>
      <c r="W1" s="93"/>
      <c r="X1" s="93"/>
    </row>
    <row r="2" spans="1:24" ht="42.75" customHeight="1" x14ac:dyDescent="0.25">
      <c r="A2" s="19"/>
      <c r="B2" s="19"/>
      <c r="C2" s="19"/>
      <c r="D2" s="19"/>
      <c r="E2" s="19"/>
      <c r="F2" s="19"/>
      <c r="G2" s="113" t="s">
        <v>74</v>
      </c>
      <c r="H2" s="114"/>
      <c r="I2" s="114"/>
      <c r="J2" s="114"/>
      <c r="K2" s="114"/>
      <c r="L2" s="114"/>
      <c r="M2" s="114"/>
      <c r="N2" s="21"/>
      <c r="O2" s="94"/>
      <c r="P2" s="95"/>
      <c r="Q2" s="95"/>
      <c r="R2" s="95"/>
      <c r="S2" s="95"/>
      <c r="T2" s="95"/>
      <c r="U2" s="95"/>
      <c r="V2" s="95"/>
      <c r="W2" s="95"/>
      <c r="X2" s="95"/>
    </row>
    <row r="3" spans="1:24" ht="23.25" customHeight="1" x14ac:dyDescent="0.25">
      <c r="A3" s="113" t="s">
        <v>75</v>
      </c>
      <c r="B3" s="114"/>
      <c r="C3" s="114"/>
      <c r="D3" s="114"/>
      <c r="E3" s="114"/>
      <c r="F3" s="114"/>
      <c r="G3" s="114"/>
      <c r="H3" s="114"/>
      <c r="I3" s="114"/>
      <c r="J3" s="114"/>
      <c r="K3" s="114"/>
      <c r="L3" s="114"/>
      <c r="M3" s="114"/>
      <c r="N3" s="21"/>
      <c r="O3" s="94" t="s">
        <v>76</v>
      </c>
      <c r="P3" s="95"/>
      <c r="Q3" s="95"/>
      <c r="R3" s="95"/>
      <c r="S3" s="95"/>
      <c r="T3" s="95"/>
      <c r="U3" s="95"/>
      <c r="V3" s="95"/>
      <c r="W3" s="95"/>
      <c r="X3" s="95"/>
    </row>
    <row r="4" spans="1:24" s="2" customFormat="1" ht="11.25" customHeight="1" x14ac:dyDescent="0.15">
      <c r="A4" s="22"/>
      <c r="B4" s="22"/>
      <c r="C4" s="22"/>
      <c r="D4" s="22"/>
      <c r="E4" s="22"/>
      <c r="F4" s="22"/>
      <c r="G4" s="22"/>
      <c r="H4" s="23"/>
      <c r="I4" s="23"/>
      <c r="J4" s="23"/>
      <c r="K4" s="23"/>
      <c r="L4" s="23"/>
      <c r="M4" s="23"/>
      <c r="N4" s="23"/>
      <c r="O4" s="23"/>
      <c r="P4" s="23"/>
      <c r="Q4" s="23"/>
      <c r="R4" s="24"/>
      <c r="S4" s="24"/>
      <c r="T4" s="24"/>
      <c r="U4" s="24"/>
      <c r="V4" s="24"/>
      <c r="W4" s="24"/>
      <c r="X4" s="24"/>
    </row>
    <row r="5" spans="1:24" ht="16.5" customHeight="1" x14ac:dyDescent="0.25">
      <c r="A5" s="19"/>
      <c r="B5" s="19"/>
      <c r="C5" s="19"/>
      <c r="D5" s="19"/>
      <c r="E5" s="19"/>
      <c r="F5" s="19"/>
      <c r="G5" s="19"/>
      <c r="H5" s="25"/>
      <c r="I5" s="21"/>
      <c r="J5" s="21"/>
      <c r="K5" s="21"/>
      <c r="L5" s="21"/>
      <c r="M5" s="26" t="s">
        <v>14</v>
      </c>
      <c r="N5" s="21"/>
      <c r="O5" s="21"/>
      <c r="P5" s="21"/>
      <c r="Q5" s="21"/>
      <c r="R5" s="3"/>
      <c r="S5" s="3"/>
      <c r="T5" s="3"/>
      <c r="U5" s="3"/>
      <c r="V5" s="3"/>
      <c r="W5" s="3"/>
      <c r="X5" s="26"/>
    </row>
    <row r="6" spans="1:24" s="2" customFormat="1" ht="5.45" customHeight="1" thickBot="1" x14ac:dyDescent="0.2">
      <c r="A6" s="22"/>
      <c r="B6" s="22"/>
      <c r="C6" s="22"/>
      <c r="D6" s="22"/>
      <c r="E6" s="22"/>
      <c r="F6" s="22"/>
      <c r="G6" s="22"/>
      <c r="H6" s="23"/>
      <c r="I6" s="23"/>
      <c r="J6" s="23"/>
      <c r="K6" s="23"/>
      <c r="L6" s="23"/>
      <c r="M6" s="23"/>
      <c r="N6" s="23"/>
      <c r="O6" s="23"/>
      <c r="P6" s="23"/>
      <c r="Q6" s="23"/>
      <c r="R6" s="24"/>
      <c r="S6" s="24"/>
      <c r="T6" s="24"/>
      <c r="U6" s="24"/>
      <c r="V6" s="24"/>
      <c r="W6" s="24"/>
      <c r="X6" s="24"/>
    </row>
    <row r="7" spans="1:24" s="3" customFormat="1" ht="38.25" customHeight="1" x14ac:dyDescent="0.25">
      <c r="A7" s="111" t="s">
        <v>0</v>
      </c>
      <c r="B7" s="99" t="s">
        <v>15</v>
      </c>
      <c r="C7" s="99" t="s">
        <v>17</v>
      </c>
      <c r="D7" s="101" t="s">
        <v>24</v>
      </c>
      <c r="E7" s="101" t="s">
        <v>18</v>
      </c>
      <c r="F7" s="99" t="s">
        <v>6</v>
      </c>
      <c r="G7" s="108" t="s">
        <v>7</v>
      </c>
      <c r="H7" s="109"/>
      <c r="I7" s="109"/>
      <c r="J7" s="109"/>
      <c r="K7" s="109"/>
      <c r="L7" s="109"/>
      <c r="M7" s="110"/>
      <c r="N7" s="111" t="s">
        <v>0</v>
      </c>
      <c r="O7" s="99" t="s">
        <v>15</v>
      </c>
      <c r="P7" s="99" t="s">
        <v>17</v>
      </c>
      <c r="Q7" s="101" t="s">
        <v>24</v>
      </c>
      <c r="R7" s="101" t="s">
        <v>18</v>
      </c>
      <c r="S7" s="99" t="s">
        <v>6</v>
      </c>
      <c r="T7" s="96" t="s">
        <v>7</v>
      </c>
      <c r="U7" s="97"/>
      <c r="V7" s="97"/>
      <c r="W7" s="97"/>
      <c r="X7" s="98"/>
    </row>
    <row r="8" spans="1:24" s="3" customFormat="1" ht="39.75" customHeight="1" thickBot="1" x14ac:dyDescent="0.3">
      <c r="A8" s="112"/>
      <c r="B8" s="100"/>
      <c r="C8" s="100"/>
      <c r="D8" s="102"/>
      <c r="E8" s="103"/>
      <c r="F8" s="100"/>
      <c r="G8" s="27" t="s">
        <v>8</v>
      </c>
      <c r="H8" s="27" t="s">
        <v>9</v>
      </c>
      <c r="I8" s="27" t="s">
        <v>2</v>
      </c>
      <c r="J8" s="27" t="s">
        <v>1</v>
      </c>
      <c r="K8" s="27" t="s">
        <v>3</v>
      </c>
      <c r="L8" s="27" t="s">
        <v>4</v>
      </c>
      <c r="M8" s="27" t="s">
        <v>5</v>
      </c>
      <c r="N8" s="112"/>
      <c r="O8" s="100"/>
      <c r="P8" s="100"/>
      <c r="Q8" s="102"/>
      <c r="R8" s="103"/>
      <c r="S8" s="100"/>
      <c r="T8" s="27" t="s">
        <v>13</v>
      </c>
      <c r="U8" s="27" t="s">
        <v>25</v>
      </c>
      <c r="V8" s="27" t="s">
        <v>26</v>
      </c>
      <c r="W8" s="27" t="s">
        <v>27</v>
      </c>
      <c r="X8" s="28" t="s">
        <v>28</v>
      </c>
    </row>
    <row r="9" spans="1:24" s="4" customFormat="1" ht="12" thickBot="1" x14ac:dyDescent="0.3">
      <c r="A9" s="29">
        <v>1</v>
      </c>
      <c r="B9" s="30">
        <v>2</v>
      </c>
      <c r="C9" s="30">
        <v>3</v>
      </c>
      <c r="D9" s="31">
        <v>4</v>
      </c>
      <c r="E9" s="31">
        <v>5</v>
      </c>
      <c r="F9" s="30">
        <v>6</v>
      </c>
      <c r="G9" s="31">
        <v>7</v>
      </c>
      <c r="H9" s="31">
        <v>8</v>
      </c>
      <c r="I9" s="31">
        <v>9</v>
      </c>
      <c r="J9" s="31">
        <v>10</v>
      </c>
      <c r="K9" s="31">
        <v>11</v>
      </c>
      <c r="L9" s="31">
        <v>12</v>
      </c>
      <c r="M9" s="31">
        <v>13</v>
      </c>
      <c r="N9" s="29">
        <v>1</v>
      </c>
      <c r="O9" s="30">
        <v>2</v>
      </c>
      <c r="P9" s="30">
        <v>3</v>
      </c>
      <c r="Q9" s="31">
        <v>4</v>
      </c>
      <c r="R9" s="31">
        <v>5</v>
      </c>
      <c r="S9" s="30">
        <v>6</v>
      </c>
      <c r="T9" s="31">
        <v>14</v>
      </c>
      <c r="U9" s="31">
        <v>15</v>
      </c>
      <c r="V9" s="31">
        <v>16</v>
      </c>
      <c r="W9" s="31">
        <v>17</v>
      </c>
      <c r="X9" s="32">
        <v>18</v>
      </c>
    </row>
    <row r="10" spans="1:24" ht="149.25" customHeight="1" x14ac:dyDescent="0.25">
      <c r="A10" s="33">
        <v>1</v>
      </c>
      <c r="B10" s="104" t="s">
        <v>77</v>
      </c>
      <c r="C10" s="106" t="s">
        <v>206</v>
      </c>
      <c r="D10" s="34" t="s">
        <v>16</v>
      </c>
      <c r="E10" s="35" t="s">
        <v>29</v>
      </c>
      <c r="F10" s="36" t="s">
        <v>106</v>
      </c>
      <c r="G10" s="37">
        <v>100</v>
      </c>
      <c r="H10" s="37">
        <v>100</v>
      </c>
      <c r="I10" s="37">
        <v>100</v>
      </c>
      <c r="J10" s="37">
        <v>100</v>
      </c>
      <c r="K10" s="37">
        <v>100</v>
      </c>
      <c r="L10" s="37">
        <v>100</v>
      </c>
      <c r="M10" s="37">
        <v>100</v>
      </c>
      <c r="N10" s="33">
        <v>1</v>
      </c>
      <c r="O10" s="104" t="s">
        <v>77</v>
      </c>
      <c r="P10" s="106" t="s">
        <v>206</v>
      </c>
      <c r="Q10" s="34" t="s">
        <v>16</v>
      </c>
      <c r="R10" s="35" t="s">
        <v>29</v>
      </c>
      <c r="S10" s="36" t="s">
        <v>106</v>
      </c>
      <c r="T10" s="37">
        <v>100</v>
      </c>
      <c r="U10" s="37">
        <v>100</v>
      </c>
      <c r="V10" s="37">
        <v>100</v>
      </c>
      <c r="W10" s="37">
        <v>100</v>
      </c>
      <c r="X10" s="37">
        <v>100</v>
      </c>
    </row>
    <row r="11" spans="1:24" ht="260.25" customHeight="1" x14ac:dyDescent="0.25">
      <c r="A11" s="38"/>
      <c r="B11" s="105"/>
      <c r="C11" s="105"/>
      <c r="D11" s="39" t="s">
        <v>16</v>
      </c>
      <c r="E11" s="10" t="s">
        <v>29</v>
      </c>
      <c r="F11" s="11" t="s">
        <v>64</v>
      </c>
      <c r="G11" s="9">
        <v>100</v>
      </c>
      <c r="H11" s="9">
        <v>100</v>
      </c>
      <c r="I11" s="9">
        <v>99.7</v>
      </c>
      <c r="J11" s="9">
        <v>99.7</v>
      </c>
      <c r="K11" s="9">
        <v>100</v>
      </c>
      <c r="L11" s="9">
        <v>100</v>
      </c>
      <c r="M11" s="9">
        <v>100</v>
      </c>
      <c r="N11" s="38"/>
      <c r="O11" s="105"/>
      <c r="P11" s="105"/>
      <c r="Q11" s="39" t="s">
        <v>16</v>
      </c>
      <c r="R11" s="10" t="s">
        <v>29</v>
      </c>
      <c r="S11" s="11" t="s">
        <v>64</v>
      </c>
      <c r="T11" s="9">
        <v>100</v>
      </c>
      <c r="U11" s="9">
        <v>100</v>
      </c>
      <c r="V11" s="9">
        <v>100</v>
      </c>
      <c r="W11" s="9">
        <v>100</v>
      </c>
      <c r="X11" s="9">
        <v>100</v>
      </c>
    </row>
    <row r="12" spans="1:24" ht="96.75" customHeight="1" x14ac:dyDescent="0.25">
      <c r="A12" s="107"/>
      <c r="B12" s="105"/>
      <c r="C12" s="105"/>
      <c r="D12" s="40" t="s">
        <v>16</v>
      </c>
      <c r="E12" s="10" t="s">
        <v>29</v>
      </c>
      <c r="F12" s="11" t="s">
        <v>78</v>
      </c>
      <c r="G12" s="9">
        <v>74.900000000000006</v>
      </c>
      <c r="H12" s="9">
        <v>75</v>
      </c>
      <c r="I12" s="9">
        <v>75</v>
      </c>
      <c r="J12" s="9">
        <v>82.5</v>
      </c>
      <c r="K12" s="9">
        <v>82.6</v>
      </c>
      <c r="L12" s="9">
        <v>82.7</v>
      </c>
      <c r="M12" s="9">
        <v>83</v>
      </c>
      <c r="N12" s="38"/>
      <c r="O12" s="105"/>
      <c r="P12" s="105"/>
      <c r="Q12" s="40" t="s">
        <v>16</v>
      </c>
      <c r="R12" s="10" t="s">
        <v>29</v>
      </c>
      <c r="S12" s="11" t="s">
        <v>78</v>
      </c>
      <c r="T12" s="9">
        <v>83</v>
      </c>
      <c r="U12" s="9">
        <v>83</v>
      </c>
      <c r="V12" s="9">
        <v>83</v>
      </c>
      <c r="W12" s="9">
        <v>83</v>
      </c>
      <c r="X12" s="9">
        <v>83</v>
      </c>
    </row>
    <row r="13" spans="1:24" ht="114" customHeight="1" x14ac:dyDescent="0.25">
      <c r="A13" s="107"/>
      <c r="B13" s="105"/>
      <c r="C13" s="105"/>
      <c r="D13" s="41" t="s">
        <v>60</v>
      </c>
      <c r="E13" s="10" t="s">
        <v>29</v>
      </c>
      <c r="F13" s="11" t="s">
        <v>79</v>
      </c>
      <c r="G13" s="9">
        <v>29</v>
      </c>
      <c r="H13" s="9">
        <v>29</v>
      </c>
      <c r="I13" s="9">
        <v>29</v>
      </c>
      <c r="J13" s="9">
        <v>66.099999999999994</v>
      </c>
      <c r="K13" s="9">
        <v>79.400000000000006</v>
      </c>
      <c r="L13" s="9">
        <v>89.5</v>
      </c>
      <c r="M13" s="9">
        <v>100</v>
      </c>
      <c r="N13" s="38"/>
      <c r="O13" s="105"/>
      <c r="P13" s="105"/>
      <c r="Q13" s="41" t="s">
        <v>60</v>
      </c>
      <c r="R13" s="10" t="s">
        <v>29</v>
      </c>
      <c r="S13" s="11" t="s">
        <v>79</v>
      </c>
      <c r="T13" s="9">
        <v>100</v>
      </c>
      <c r="U13" s="9">
        <v>100</v>
      </c>
      <c r="V13" s="9">
        <v>100</v>
      </c>
      <c r="W13" s="9">
        <v>100</v>
      </c>
      <c r="X13" s="9">
        <v>100</v>
      </c>
    </row>
    <row r="14" spans="1:24" ht="134.25" customHeight="1" x14ac:dyDescent="0.25">
      <c r="A14" s="38"/>
      <c r="B14" s="38"/>
      <c r="C14" s="105"/>
      <c r="D14" s="42" t="s">
        <v>16</v>
      </c>
      <c r="E14" s="43" t="s">
        <v>29</v>
      </c>
      <c r="F14" s="44" t="s">
        <v>87</v>
      </c>
      <c r="G14" s="14">
        <v>58</v>
      </c>
      <c r="H14" s="14">
        <v>65.8</v>
      </c>
      <c r="I14" s="14">
        <v>79.8</v>
      </c>
      <c r="J14" s="14">
        <v>80</v>
      </c>
      <c r="K14" s="14">
        <v>100</v>
      </c>
      <c r="L14" s="14">
        <v>100</v>
      </c>
      <c r="M14" s="14">
        <v>100</v>
      </c>
      <c r="N14" s="38"/>
      <c r="O14" s="38"/>
      <c r="P14" s="105"/>
      <c r="Q14" s="42" t="s">
        <v>16</v>
      </c>
      <c r="R14" s="43" t="s">
        <v>29</v>
      </c>
      <c r="S14" s="44" t="s">
        <v>87</v>
      </c>
      <c r="T14" s="14">
        <v>100</v>
      </c>
      <c r="U14" s="14">
        <v>100</v>
      </c>
      <c r="V14" s="14">
        <v>100</v>
      </c>
      <c r="W14" s="14">
        <v>100</v>
      </c>
      <c r="X14" s="14">
        <v>100</v>
      </c>
    </row>
    <row r="15" spans="1:24" s="5" customFormat="1" ht="120.75" customHeight="1" x14ac:dyDescent="0.25">
      <c r="A15" s="45"/>
      <c r="B15" s="45"/>
      <c r="C15" s="105"/>
      <c r="D15" s="41" t="s">
        <v>16</v>
      </c>
      <c r="E15" s="10" t="s">
        <v>29</v>
      </c>
      <c r="F15" s="11" t="s">
        <v>88</v>
      </c>
      <c r="G15" s="9">
        <v>0.2</v>
      </c>
      <c r="H15" s="9">
        <v>0.2</v>
      </c>
      <c r="I15" s="9">
        <v>0.2</v>
      </c>
      <c r="J15" s="9">
        <v>4.3</v>
      </c>
      <c r="K15" s="9">
        <v>5.3</v>
      </c>
      <c r="L15" s="9">
        <v>0.5</v>
      </c>
      <c r="M15" s="9">
        <v>0.5</v>
      </c>
      <c r="N15" s="45"/>
      <c r="O15" s="45"/>
      <c r="P15" s="105"/>
      <c r="Q15" s="41" t="s">
        <v>16</v>
      </c>
      <c r="R15" s="10" t="s">
        <v>29</v>
      </c>
      <c r="S15" s="11" t="s">
        <v>88</v>
      </c>
      <c r="T15" s="9">
        <v>0.5</v>
      </c>
      <c r="U15" s="9">
        <v>0.5</v>
      </c>
      <c r="V15" s="9">
        <v>0.5</v>
      </c>
      <c r="W15" s="9">
        <v>0.5</v>
      </c>
      <c r="X15" s="9">
        <v>0.5</v>
      </c>
    </row>
    <row r="16" spans="1:24" ht="45.2" customHeight="1" x14ac:dyDescent="0.25">
      <c r="A16" s="46"/>
      <c r="B16" s="47"/>
      <c r="C16" s="47"/>
      <c r="D16" s="48" t="s">
        <v>54</v>
      </c>
      <c r="E16" s="10" t="s">
        <v>29</v>
      </c>
      <c r="F16" s="11" t="s">
        <v>89</v>
      </c>
      <c r="G16" s="9"/>
      <c r="H16" s="9"/>
      <c r="I16" s="9"/>
      <c r="J16" s="9"/>
      <c r="K16" s="9"/>
      <c r="L16" s="9">
        <v>1.4</v>
      </c>
      <c r="M16" s="9">
        <v>1.4</v>
      </c>
      <c r="N16" s="46"/>
      <c r="O16" s="47"/>
      <c r="P16" s="47"/>
      <c r="Q16" s="48" t="s">
        <v>54</v>
      </c>
      <c r="R16" s="10" t="s">
        <v>29</v>
      </c>
      <c r="S16" s="11" t="s">
        <v>89</v>
      </c>
      <c r="T16" s="9">
        <v>1.4</v>
      </c>
      <c r="U16" s="9">
        <v>1.4</v>
      </c>
      <c r="V16" s="9">
        <v>1.4</v>
      </c>
      <c r="W16" s="9">
        <v>1.4</v>
      </c>
      <c r="X16" s="9">
        <v>1.4</v>
      </c>
    </row>
    <row r="17" spans="1:25" ht="167.45" customHeight="1" x14ac:dyDescent="0.25">
      <c r="A17" s="6">
        <v>2</v>
      </c>
      <c r="B17" s="49" t="s">
        <v>19</v>
      </c>
      <c r="C17" s="50" t="s">
        <v>107</v>
      </c>
      <c r="D17" s="9" t="s">
        <v>16</v>
      </c>
      <c r="E17" s="10" t="s">
        <v>29</v>
      </c>
      <c r="F17" s="11" t="s">
        <v>21</v>
      </c>
      <c r="G17" s="9">
        <v>95</v>
      </c>
      <c r="H17" s="9">
        <v>95</v>
      </c>
      <c r="I17" s="9">
        <v>95</v>
      </c>
      <c r="J17" s="9">
        <v>95</v>
      </c>
      <c r="K17" s="9">
        <v>95</v>
      </c>
      <c r="L17" s="9">
        <v>95</v>
      </c>
      <c r="M17" s="9">
        <v>95</v>
      </c>
      <c r="N17" s="6">
        <v>2</v>
      </c>
      <c r="O17" s="49" t="s">
        <v>19</v>
      </c>
      <c r="P17" s="50" t="s">
        <v>107</v>
      </c>
      <c r="Q17" s="9" t="s">
        <v>16</v>
      </c>
      <c r="R17" s="10" t="s">
        <v>29</v>
      </c>
      <c r="S17" s="11" t="s">
        <v>21</v>
      </c>
      <c r="T17" s="9">
        <v>95</v>
      </c>
      <c r="U17" s="9">
        <v>95</v>
      </c>
      <c r="V17" s="9">
        <v>95</v>
      </c>
      <c r="W17" s="9">
        <v>95</v>
      </c>
      <c r="X17" s="9">
        <v>95</v>
      </c>
    </row>
    <row r="18" spans="1:25" ht="126" customHeight="1" x14ac:dyDescent="0.25">
      <c r="A18" s="45">
        <v>3</v>
      </c>
      <c r="B18" s="51" t="s">
        <v>20</v>
      </c>
      <c r="C18" s="11" t="s">
        <v>208</v>
      </c>
      <c r="D18" s="9" t="s">
        <v>16</v>
      </c>
      <c r="E18" s="10" t="s">
        <v>29</v>
      </c>
      <c r="F18" s="11" t="s">
        <v>108</v>
      </c>
      <c r="G18" s="52">
        <v>28265</v>
      </c>
      <c r="H18" s="52">
        <v>27181</v>
      </c>
      <c r="I18" s="52">
        <v>26392</v>
      </c>
      <c r="J18" s="52">
        <v>24998</v>
      </c>
      <c r="K18" s="52">
        <v>23833</v>
      </c>
      <c r="L18" s="52">
        <v>23770</v>
      </c>
      <c r="M18" s="52">
        <v>23568</v>
      </c>
      <c r="N18" s="45">
        <v>3</v>
      </c>
      <c r="O18" s="51" t="s">
        <v>20</v>
      </c>
      <c r="P18" s="11" t="s">
        <v>208</v>
      </c>
      <c r="Q18" s="9" t="s">
        <v>16</v>
      </c>
      <c r="R18" s="10" t="s">
        <v>29</v>
      </c>
      <c r="S18" s="11" t="s">
        <v>108</v>
      </c>
      <c r="T18" s="9">
        <v>23500</v>
      </c>
      <c r="U18" s="9">
        <v>23500</v>
      </c>
      <c r="V18" s="9">
        <v>23500</v>
      </c>
      <c r="W18" s="9">
        <v>23500</v>
      </c>
      <c r="X18" s="9">
        <v>23500</v>
      </c>
    </row>
    <row r="19" spans="1:25" ht="67.5" customHeight="1" x14ac:dyDescent="0.25">
      <c r="A19" s="45"/>
      <c r="B19" s="51" t="s">
        <v>188</v>
      </c>
      <c r="C19" s="11" t="s">
        <v>189</v>
      </c>
      <c r="D19" s="9">
        <v>2015</v>
      </c>
      <c r="E19" s="10"/>
      <c r="F19" s="11" t="s">
        <v>214</v>
      </c>
      <c r="G19" s="52"/>
      <c r="H19" s="52">
        <v>95</v>
      </c>
      <c r="I19" s="52"/>
      <c r="J19" s="52"/>
      <c r="K19" s="52"/>
      <c r="L19" s="52"/>
      <c r="M19" s="52"/>
      <c r="N19" s="45"/>
      <c r="O19" s="51" t="s">
        <v>188</v>
      </c>
      <c r="P19" s="11" t="s">
        <v>189</v>
      </c>
      <c r="Q19" s="9">
        <v>2015</v>
      </c>
      <c r="R19" s="10"/>
      <c r="S19" s="11" t="s">
        <v>214</v>
      </c>
      <c r="T19" s="11"/>
      <c r="U19" s="9"/>
      <c r="V19" s="9"/>
      <c r="W19" s="9"/>
      <c r="X19" s="9"/>
      <c r="Y19" s="9"/>
    </row>
    <row r="20" spans="1:25" ht="78" customHeight="1" x14ac:dyDescent="0.25">
      <c r="A20" s="45"/>
      <c r="B20" s="51" t="s">
        <v>114</v>
      </c>
      <c r="C20" s="11" t="s">
        <v>204</v>
      </c>
      <c r="D20" s="9" t="s">
        <v>16</v>
      </c>
      <c r="E20" s="10" t="s">
        <v>29</v>
      </c>
      <c r="F20" s="11" t="s">
        <v>151</v>
      </c>
      <c r="G20" s="9">
        <v>27244</v>
      </c>
      <c r="H20" s="9">
        <v>26171</v>
      </c>
      <c r="I20" s="9">
        <v>25435</v>
      </c>
      <c r="J20" s="9">
        <v>24145</v>
      </c>
      <c r="K20" s="9">
        <v>23061</v>
      </c>
      <c r="L20" s="9">
        <v>23000</v>
      </c>
      <c r="M20" s="9">
        <v>22800</v>
      </c>
      <c r="N20" s="45"/>
      <c r="O20" s="51" t="s">
        <v>114</v>
      </c>
      <c r="P20" s="11" t="s">
        <v>204</v>
      </c>
      <c r="Q20" s="9" t="s">
        <v>16</v>
      </c>
      <c r="R20" s="10" t="s">
        <v>29</v>
      </c>
      <c r="S20" s="11" t="s">
        <v>151</v>
      </c>
      <c r="T20" s="9">
        <v>22800</v>
      </c>
      <c r="U20" s="9">
        <v>22800</v>
      </c>
      <c r="V20" s="9">
        <v>22800</v>
      </c>
      <c r="W20" s="9">
        <v>22800</v>
      </c>
      <c r="X20" s="9">
        <v>22800</v>
      </c>
    </row>
    <row r="21" spans="1:25" ht="123.75" customHeight="1" x14ac:dyDescent="0.25">
      <c r="A21" s="45"/>
      <c r="B21" s="51" t="s">
        <v>115</v>
      </c>
      <c r="C21" s="11" t="s">
        <v>207</v>
      </c>
      <c r="D21" s="9" t="s">
        <v>16</v>
      </c>
      <c r="E21" s="10" t="s">
        <v>29</v>
      </c>
      <c r="F21" s="11" t="s">
        <v>152</v>
      </c>
      <c r="G21" s="9">
        <v>1021</v>
      </c>
      <c r="H21" s="9">
        <v>1010</v>
      </c>
      <c r="I21" s="9">
        <v>957</v>
      </c>
      <c r="J21" s="9">
        <v>853</v>
      </c>
      <c r="K21" s="9">
        <v>772</v>
      </c>
      <c r="L21" s="9">
        <v>770</v>
      </c>
      <c r="M21" s="9">
        <v>768</v>
      </c>
      <c r="N21" s="45"/>
      <c r="O21" s="51" t="s">
        <v>115</v>
      </c>
      <c r="P21" s="11" t="s">
        <v>207</v>
      </c>
      <c r="Q21" s="9" t="s">
        <v>16</v>
      </c>
      <c r="R21" s="10" t="s">
        <v>29</v>
      </c>
      <c r="S21" s="11" t="s">
        <v>152</v>
      </c>
      <c r="T21" s="9">
        <v>768</v>
      </c>
      <c r="U21" s="9">
        <v>768</v>
      </c>
      <c r="V21" s="9">
        <v>768</v>
      </c>
      <c r="W21" s="9">
        <v>768</v>
      </c>
      <c r="X21" s="9">
        <v>768</v>
      </c>
    </row>
    <row r="22" spans="1:25" ht="92.25" customHeight="1" x14ac:dyDescent="0.25">
      <c r="A22" s="45"/>
      <c r="B22" s="51" t="s">
        <v>186</v>
      </c>
      <c r="C22" s="11" t="s">
        <v>209</v>
      </c>
      <c r="D22" s="9" t="s">
        <v>16</v>
      </c>
      <c r="E22" s="10" t="s">
        <v>29</v>
      </c>
      <c r="F22" s="11" t="s">
        <v>187</v>
      </c>
      <c r="G22" s="14">
        <v>8475</v>
      </c>
      <c r="H22" s="14">
        <v>8243</v>
      </c>
      <c r="I22" s="14">
        <v>7811</v>
      </c>
      <c r="J22" s="14">
        <v>7356</v>
      </c>
      <c r="K22" s="14">
        <v>7043</v>
      </c>
      <c r="L22" s="14">
        <v>4934</v>
      </c>
      <c r="M22" s="14">
        <v>4950</v>
      </c>
      <c r="N22" s="45"/>
      <c r="O22" s="51" t="s">
        <v>186</v>
      </c>
      <c r="P22" s="11" t="s">
        <v>209</v>
      </c>
      <c r="Q22" s="9" t="s">
        <v>16</v>
      </c>
      <c r="R22" s="10" t="s">
        <v>29</v>
      </c>
      <c r="S22" s="11" t="s">
        <v>187</v>
      </c>
      <c r="T22" s="9">
        <v>4900</v>
      </c>
      <c r="U22" s="9">
        <v>4880</v>
      </c>
      <c r="V22" s="9">
        <v>4865</v>
      </c>
      <c r="W22" s="9">
        <v>4850</v>
      </c>
      <c r="X22" s="9">
        <v>4820</v>
      </c>
    </row>
    <row r="23" spans="1:25" ht="142.5" customHeight="1" x14ac:dyDescent="0.25">
      <c r="A23" s="45"/>
      <c r="B23" s="44" t="s">
        <v>116</v>
      </c>
      <c r="C23" s="11" t="s">
        <v>209</v>
      </c>
      <c r="D23" s="14" t="s">
        <v>16</v>
      </c>
      <c r="E23" s="53" t="s">
        <v>29</v>
      </c>
      <c r="F23" s="50" t="s">
        <v>153</v>
      </c>
      <c r="G23" s="14">
        <v>164</v>
      </c>
      <c r="H23" s="14">
        <v>161</v>
      </c>
      <c r="I23" s="14">
        <v>156</v>
      </c>
      <c r="J23" s="14">
        <v>144</v>
      </c>
      <c r="K23" s="14">
        <v>132</v>
      </c>
      <c r="L23" s="14">
        <v>108</v>
      </c>
      <c r="M23" s="14">
        <v>101</v>
      </c>
      <c r="N23" s="45"/>
      <c r="O23" s="44" t="s">
        <v>116</v>
      </c>
      <c r="P23" s="11" t="s">
        <v>209</v>
      </c>
      <c r="Q23" s="14" t="s">
        <v>16</v>
      </c>
      <c r="R23" s="53" t="s">
        <v>29</v>
      </c>
      <c r="S23" s="50" t="s">
        <v>153</v>
      </c>
      <c r="T23" s="9">
        <v>100</v>
      </c>
      <c r="U23" s="9">
        <v>100</v>
      </c>
      <c r="V23" s="9">
        <v>100</v>
      </c>
      <c r="W23" s="9">
        <v>100</v>
      </c>
      <c r="X23" s="9">
        <v>100</v>
      </c>
    </row>
    <row r="24" spans="1:25" ht="99.75" customHeight="1" x14ac:dyDescent="0.25">
      <c r="A24" s="45"/>
      <c r="B24" s="51" t="s">
        <v>117</v>
      </c>
      <c r="C24" s="11" t="s">
        <v>209</v>
      </c>
      <c r="D24" s="9" t="s">
        <v>16</v>
      </c>
      <c r="E24" s="10" t="s">
        <v>29</v>
      </c>
      <c r="F24" s="11" t="s">
        <v>154</v>
      </c>
      <c r="G24" s="9">
        <v>789</v>
      </c>
      <c r="H24" s="9">
        <v>798</v>
      </c>
      <c r="I24" s="9">
        <v>873</v>
      </c>
      <c r="J24" s="9">
        <v>838</v>
      </c>
      <c r="K24" s="9">
        <v>651</v>
      </c>
      <c r="L24" s="9">
        <v>650</v>
      </c>
      <c r="M24" s="9">
        <v>650</v>
      </c>
      <c r="N24" s="45"/>
      <c r="O24" s="51" t="s">
        <v>117</v>
      </c>
      <c r="P24" s="11" t="s">
        <v>209</v>
      </c>
      <c r="Q24" s="9" t="s">
        <v>16</v>
      </c>
      <c r="R24" s="10" t="s">
        <v>29</v>
      </c>
      <c r="S24" s="11" t="s">
        <v>154</v>
      </c>
      <c r="T24" s="9">
        <v>650</v>
      </c>
      <c r="U24" s="9">
        <v>650</v>
      </c>
      <c r="V24" s="9">
        <v>650</v>
      </c>
      <c r="W24" s="9">
        <v>650</v>
      </c>
      <c r="X24" s="9">
        <v>650</v>
      </c>
    </row>
    <row r="25" spans="1:25" ht="96.75" customHeight="1" x14ac:dyDescent="0.25">
      <c r="A25" s="45"/>
      <c r="B25" s="51" t="s">
        <v>118</v>
      </c>
      <c r="C25" s="11" t="s">
        <v>209</v>
      </c>
      <c r="D25" s="9" t="s">
        <v>16</v>
      </c>
      <c r="E25" s="10" t="s">
        <v>29</v>
      </c>
      <c r="F25" s="11" t="s">
        <v>155</v>
      </c>
      <c r="G25" s="9">
        <v>748</v>
      </c>
      <c r="H25" s="9">
        <v>737</v>
      </c>
      <c r="I25" s="9">
        <v>715</v>
      </c>
      <c r="J25" s="9">
        <v>696</v>
      </c>
      <c r="K25" s="9">
        <v>686</v>
      </c>
      <c r="L25" s="9">
        <v>661</v>
      </c>
      <c r="M25" s="9">
        <v>650</v>
      </c>
      <c r="N25" s="45"/>
      <c r="O25" s="51" t="s">
        <v>118</v>
      </c>
      <c r="P25" s="11" t="s">
        <v>209</v>
      </c>
      <c r="Q25" s="9" t="s">
        <v>16</v>
      </c>
      <c r="R25" s="10" t="s">
        <v>29</v>
      </c>
      <c r="S25" s="11" t="s">
        <v>155</v>
      </c>
      <c r="T25" s="9">
        <v>650</v>
      </c>
      <c r="U25" s="9">
        <v>650</v>
      </c>
      <c r="V25" s="9">
        <v>650</v>
      </c>
      <c r="W25" s="9">
        <v>650</v>
      </c>
      <c r="X25" s="9">
        <v>650</v>
      </c>
    </row>
    <row r="26" spans="1:25" ht="121.5" customHeight="1" x14ac:dyDescent="0.25">
      <c r="A26" s="46"/>
      <c r="B26" s="51" t="s">
        <v>203</v>
      </c>
      <c r="C26" s="11" t="s">
        <v>240</v>
      </c>
      <c r="D26" s="9" t="s">
        <v>35</v>
      </c>
      <c r="E26" s="10" t="s">
        <v>29</v>
      </c>
      <c r="F26" s="11" t="s">
        <v>156</v>
      </c>
      <c r="G26" s="9"/>
      <c r="H26" s="9"/>
      <c r="I26" s="9">
        <v>517</v>
      </c>
      <c r="J26" s="9">
        <v>704</v>
      </c>
      <c r="K26" s="9">
        <v>765</v>
      </c>
      <c r="L26" s="9">
        <v>731</v>
      </c>
      <c r="M26" s="9">
        <v>725</v>
      </c>
      <c r="N26" s="46"/>
      <c r="O26" s="51" t="s">
        <v>203</v>
      </c>
      <c r="P26" s="11" t="s">
        <v>240</v>
      </c>
      <c r="Q26" s="9" t="s">
        <v>35</v>
      </c>
      <c r="R26" s="10" t="s">
        <v>29</v>
      </c>
      <c r="S26" s="11" t="s">
        <v>156</v>
      </c>
      <c r="T26" s="9">
        <v>725</v>
      </c>
      <c r="U26" s="9">
        <v>725</v>
      </c>
      <c r="V26" s="9">
        <v>725</v>
      </c>
      <c r="W26" s="9">
        <v>725</v>
      </c>
      <c r="X26" s="9">
        <v>725</v>
      </c>
    </row>
    <row r="27" spans="1:25" ht="96.75" customHeight="1" x14ac:dyDescent="0.25">
      <c r="A27" s="45"/>
      <c r="B27" s="51" t="s">
        <v>190</v>
      </c>
      <c r="C27" s="11" t="s">
        <v>204</v>
      </c>
      <c r="D27" s="9" t="s">
        <v>191</v>
      </c>
      <c r="E27" s="10"/>
      <c r="F27" s="11" t="s">
        <v>213</v>
      </c>
      <c r="G27" s="9"/>
      <c r="H27" s="9"/>
      <c r="I27" s="9"/>
      <c r="J27" s="9">
        <v>95</v>
      </c>
      <c r="K27" s="9">
        <v>95</v>
      </c>
      <c r="L27" s="9"/>
      <c r="M27" s="9"/>
      <c r="N27" s="45"/>
      <c r="O27" s="51" t="s">
        <v>190</v>
      </c>
      <c r="P27" s="11" t="s">
        <v>204</v>
      </c>
      <c r="Q27" s="9" t="s">
        <v>191</v>
      </c>
      <c r="R27" s="10"/>
      <c r="S27" s="11" t="s">
        <v>213</v>
      </c>
      <c r="T27" s="9"/>
      <c r="U27" s="9"/>
      <c r="V27" s="9"/>
      <c r="W27" s="9"/>
      <c r="X27" s="9"/>
    </row>
    <row r="28" spans="1:25" ht="111" customHeight="1" x14ac:dyDescent="0.25">
      <c r="A28" s="45">
        <v>4</v>
      </c>
      <c r="B28" s="51" t="s">
        <v>22</v>
      </c>
      <c r="C28" s="11" t="s">
        <v>119</v>
      </c>
      <c r="D28" s="9" t="s">
        <v>16</v>
      </c>
      <c r="E28" s="10" t="s">
        <v>29</v>
      </c>
      <c r="F28" s="11" t="s">
        <v>109</v>
      </c>
      <c r="G28" s="54">
        <f>G33+G36+G37+G38+G39+G40+G41+G42+G44+G46+G48+G49</f>
        <v>5584</v>
      </c>
      <c r="H28" s="54">
        <f t="shared" ref="H28:M28" si="0">H33+H36+H37+H38+H39+H40+H41+H42+H44+H46+H48+H49</f>
        <v>5630</v>
      </c>
      <c r="I28" s="54">
        <f t="shared" si="0"/>
        <v>5448</v>
      </c>
      <c r="J28" s="54">
        <f t="shared" si="0"/>
        <v>5398</v>
      </c>
      <c r="K28" s="54">
        <f t="shared" si="0"/>
        <v>5298</v>
      </c>
      <c r="L28" s="54">
        <f t="shared" si="0"/>
        <v>5153</v>
      </c>
      <c r="M28" s="54">
        <f t="shared" si="0"/>
        <v>5173</v>
      </c>
      <c r="N28" s="45">
        <v>4</v>
      </c>
      <c r="O28" s="51" t="s">
        <v>22</v>
      </c>
      <c r="P28" s="11" t="s">
        <v>119</v>
      </c>
      <c r="Q28" s="9" t="s">
        <v>16</v>
      </c>
      <c r="R28" s="10" t="s">
        <v>29</v>
      </c>
      <c r="S28" s="11" t="s">
        <v>109</v>
      </c>
      <c r="T28" s="54">
        <f t="shared" ref="T28:X28" si="1">T33+T36+T37+T38+T39+T40+T41+T42+T44+T46+T48+T49</f>
        <v>5161</v>
      </c>
      <c r="U28" s="54">
        <f t="shared" si="1"/>
        <v>5151</v>
      </c>
      <c r="V28" s="54">
        <f t="shared" si="1"/>
        <v>5141</v>
      </c>
      <c r="W28" s="54">
        <f t="shared" si="1"/>
        <v>5141</v>
      </c>
      <c r="X28" s="54">
        <f t="shared" si="1"/>
        <v>5141</v>
      </c>
    </row>
    <row r="29" spans="1:25" ht="82.5" hidden="1" customHeight="1" x14ac:dyDescent="0.25">
      <c r="A29" s="45"/>
      <c r="B29" s="51" t="s">
        <v>67</v>
      </c>
      <c r="C29" s="11" t="s">
        <v>80</v>
      </c>
      <c r="D29" s="9" t="s">
        <v>16</v>
      </c>
      <c r="E29" s="10" t="s">
        <v>29</v>
      </c>
      <c r="F29" s="11" t="s">
        <v>68</v>
      </c>
      <c r="G29" s="9">
        <v>10</v>
      </c>
      <c r="H29" s="9">
        <v>11</v>
      </c>
      <c r="I29" s="9">
        <v>9</v>
      </c>
      <c r="J29" s="9">
        <v>10</v>
      </c>
      <c r="K29" s="9">
        <v>10</v>
      </c>
      <c r="L29" s="9">
        <v>10</v>
      </c>
      <c r="M29" s="9">
        <v>10</v>
      </c>
      <c r="N29" s="45"/>
      <c r="O29" s="51" t="s">
        <v>67</v>
      </c>
      <c r="P29" s="11" t="s">
        <v>80</v>
      </c>
      <c r="Q29" s="9" t="s">
        <v>16</v>
      </c>
      <c r="R29" s="10" t="s">
        <v>29</v>
      </c>
      <c r="S29" s="11" t="s">
        <v>68</v>
      </c>
      <c r="T29" s="9">
        <v>10</v>
      </c>
      <c r="U29" s="9">
        <v>10</v>
      </c>
      <c r="V29" s="9">
        <v>10</v>
      </c>
      <c r="W29" s="9">
        <v>10</v>
      </c>
      <c r="X29" s="9">
        <v>10</v>
      </c>
    </row>
    <row r="30" spans="1:25" ht="93.75" hidden="1" customHeight="1" x14ac:dyDescent="0.25">
      <c r="A30" s="45"/>
      <c r="B30" s="51" t="s">
        <v>69</v>
      </c>
      <c r="C30" s="11" t="s">
        <v>81</v>
      </c>
      <c r="D30" s="9" t="s">
        <v>16</v>
      </c>
      <c r="E30" s="10" t="s">
        <v>29</v>
      </c>
      <c r="F30" s="11" t="s">
        <v>23</v>
      </c>
      <c r="G30" s="9">
        <v>200</v>
      </c>
      <c r="H30" s="9">
        <v>140</v>
      </c>
      <c r="I30" s="9">
        <v>125</v>
      </c>
      <c r="J30" s="9">
        <v>125</v>
      </c>
      <c r="K30" s="9">
        <v>125</v>
      </c>
      <c r="L30" s="9">
        <v>125</v>
      </c>
      <c r="M30" s="9">
        <v>125</v>
      </c>
      <c r="N30" s="45"/>
      <c r="O30" s="51" t="s">
        <v>69</v>
      </c>
      <c r="P30" s="11" t="s">
        <v>81</v>
      </c>
      <c r="Q30" s="9" t="s">
        <v>16</v>
      </c>
      <c r="R30" s="10" t="s">
        <v>29</v>
      </c>
      <c r="S30" s="11" t="s">
        <v>23</v>
      </c>
      <c r="T30" s="9">
        <v>125</v>
      </c>
      <c r="U30" s="9">
        <v>125</v>
      </c>
      <c r="V30" s="9">
        <v>125</v>
      </c>
      <c r="W30" s="9">
        <v>125</v>
      </c>
      <c r="X30" s="9">
        <v>125</v>
      </c>
    </row>
    <row r="31" spans="1:25" ht="264" customHeight="1" x14ac:dyDescent="0.25">
      <c r="A31" s="46"/>
      <c r="B31" s="11" t="s">
        <v>131</v>
      </c>
      <c r="C31" s="11" t="s">
        <v>215</v>
      </c>
      <c r="D31" s="9" t="s">
        <v>16</v>
      </c>
      <c r="E31" s="10" t="s">
        <v>29</v>
      </c>
      <c r="F31" s="11" t="s">
        <v>157</v>
      </c>
      <c r="G31" s="9">
        <v>23470</v>
      </c>
      <c r="H31" s="9">
        <v>21575</v>
      </c>
      <c r="I31" s="9">
        <v>21245</v>
      </c>
      <c r="J31" s="9">
        <v>21493</v>
      </c>
      <c r="K31" s="9">
        <v>22863</v>
      </c>
      <c r="L31" s="9">
        <v>30000</v>
      </c>
      <c r="M31" s="9">
        <v>30000</v>
      </c>
      <c r="N31" s="46"/>
      <c r="O31" s="11" t="s">
        <v>131</v>
      </c>
      <c r="P31" s="11" t="s">
        <v>215</v>
      </c>
      <c r="Q31" s="9" t="s">
        <v>16</v>
      </c>
      <c r="R31" s="10" t="s">
        <v>29</v>
      </c>
      <c r="S31" s="11" t="s">
        <v>157</v>
      </c>
      <c r="T31" s="9">
        <v>30000</v>
      </c>
      <c r="U31" s="9">
        <v>30000</v>
      </c>
      <c r="V31" s="9">
        <v>30000</v>
      </c>
      <c r="W31" s="9">
        <v>30000</v>
      </c>
      <c r="X31" s="9">
        <v>30000</v>
      </c>
    </row>
    <row r="32" spans="1:25" ht="169.5" customHeight="1" x14ac:dyDescent="0.25">
      <c r="A32" s="55"/>
      <c r="B32" s="51" t="s">
        <v>192</v>
      </c>
      <c r="C32" s="11" t="s">
        <v>119</v>
      </c>
      <c r="D32" s="9" t="s">
        <v>35</v>
      </c>
      <c r="E32" s="10" t="s">
        <v>29</v>
      </c>
      <c r="F32" s="50" t="s">
        <v>216</v>
      </c>
      <c r="G32" s="9"/>
      <c r="H32" s="9"/>
      <c r="I32" s="9">
        <v>100</v>
      </c>
      <c r="J32" s="9">
        <v>100</v>
      </c>
      <c r="K32" s="9">
        <v>100</v>
      </c>
      <c r="L32" s="9">
        <v>100</v>
      </c>
      <c r="M32" s="9">
        <v>100</v>
      </c>
      <c r="N32" s="55"/>
      <c r="O32" s="51" t="s">
        <v>192</v>
      </c>
      <c r="P32" s="11" t="s">
        <v>119</v>
      </c>
      <c r="Q32" s="9" t="s">
        <v>35</v>
      </c>
      <c r="R32" s="10" t="s">
        <v>29</v>
      </c>
      <c r="S32" s="50" t="s">
        <v>216</v>
      </c>
      <c r="T32" s="9">
        <v>100</v>
      </c>
      <c r="U32" s="9">
        <v>100</v>
      </c>
      <c r="V32" s="9">
        <v>100</v>
      </c>
      <c r="W32" s="9">
        <v>100</v>
      </c>
      <c r="X32" s="9">
        <v>100</v>
      </c>
    </row>
    <row r="33" spans="1:24" ht="105" customHeight="1" x14ac:dyDescent="0.25">
      <c r="A33" s="46"/>
      <c r="B33" s="51" t="s">
        <v>123</v>
      </c>
      <c r="C33" s="11" t="s">
        <v>119</v>
      </c>
      <c r="D33" s="9" t="s">
        <v>16</v>
      </c>
      <c r="E33" s="10" t="s">
        <v>29</v>
      </c>
      <c r="F33" s="11" t="s">
        <v>211</v>
      </c>
      <c r="G33" s="9">
        <v>91</v>
      </c>
      <c r="H33" s="9">
        <v>103</v>
      </c>
      <c r="I33" s="9">
        <v>105</v>
      </c>
      <c r="J33" s="9">
        <v>108</v>
      </c>
      <c r="K33" s="9">
        <v>112</v>
      </c>
      <c r="L33" s="9">
        <v>118</v>
      </c>
      <c r="M33" s="9">
        <v>125</v>
      </c>
      <c r="N33" s="46"/>
      <c r="O33" s="51" t="s">
        <v>123</v>
      </c>
      <c r="P33" s="11" t="s">
        <v>209</v>
      </c>
      <c r="Q33" s="9" t="s">
        <v>16</v>
      </c>
      <c r="R33" s="10" t="s">
        <v>29</v>
      </c>
      <c r="S33" s="11" t="s">
        <v>211</v>
      </c>
      <c r="T33" s="9">
        <v>125</v>
      </c>
      <c r="U33" s="9">
        <v>125</v>
      </c>
      <c r="V33" s="9">
        <v>125</v>
      </c>
      <c r="W33" s="9">
        <v>125</v>
      </c>
      <c r="X33" s="9">
        <v>125</v>
      </c>
    </row>
    <row r="34" spans="1:24" ht="167.25" customHeight="1" x14ac:dyDescent="0.25">
      <c r="A34" s="45"/>
      <c r="B34" s="56" t="s">
        <v>193</v>
      </c>
      <c r="C34" s="11" t="s">
        <v>234</v>
      </c>
      <c r="D34" s="9" t="s">
        <v>35</v>
      </c>
      <c r="E34" s="10" t="s">
        <v>29</v>
      </c>
      <c r="F34" s="50" t="s">
        <v>212</v>
      </c>
      <c r="G34" s="9"/>
      <c r="H34" s="9"/>
      <c r="I34" s="9">
        <v>100</v>
      </c>
      <c r="J34" s="9">
        <v>100</v>
      </c>
      <c r="K34" s="9">
        <v>100</v>
      </c>
      <c r="L34" s="9">
        <v>100</v>
      </c>
      <c r="M34" s="9">
        <v>100</v>
      </c>
      <c r="N34" s="45"/>
      <c r="O34" s="56" t="s">
        <v>193</v>
      </c>
      <c r="P34" s="11" t="s">
        <v>241</v>
      </c>
      <c r="Q34" s="9" t="s">
        <v>35</v>
      </c>
      <c r="R34" s="10" t="s">
        <v>29</v>
      </c>
      <c r="S34" s="50" t="s">
        <v>212</v>
      </c>
      <c r="T34" s="9">
        <v>100</v>
      </c>
      <c r="U34" s="9">
        <v>100</v>
      </c>
      <c r="V34" s="9">
        <v>100</v>
      </c>
      <c r="W34" s="9">
        <v>100</v>
      </c>
      <c r="X34" s="9">
        <v>100</v>
      </c>
    </row>
    <row r="35" spans="1:24" ht="125.25" customHeight="1" x14ac:dyDescent="0.25">
      <c r="A35" s="45"/>
      <c r="B35" s="51" t="s">
        <v>124</v>
      </c>
      <c r="C35" s="11" t="s">
        <v>204</v>
      </c>
      <c r="D35" s="9" t="s">
        <v>31</v>
      </c>
      <c r="E35" s="10" t="s">
        <v>29</v>
      </c>
      <c r="F35" s="11" t="s">
        <v>159</v>
      </c>
      <c r="G35" s="9"/>
      <c r="H35" s="9">
        <v>100</v>
      </c>
      <c r="I35" s="9">
        <v>100</v>
      </c>
      <c r="J35" s="9">
        <v>100</v>
      </c>
      <c r="K35" s="9">
        <v>100</v>
      </c>
      <c r="L35" s="9">
        <v>100</v>
      </c>
      <c r="M35" s="9">
        <v>100</v>
      </c>
      <c r="N35" s="45"/>
      <c r="O35" s="51" t="s">
        <v>124</v>
      </c>
      <c r="P35" s="11" t="s">
        <v>204</v>
      </c>
      <c r="Q35" s="9" t="s">
        <v>31</v>
      </c>
      <c r="R35" s="10" t="s">
        <v>29</v>
      </c>
      <c r="S35" s="11" t="s">
        <v>159</v>
      </c>
      <c r="T35" s="9">
        <v>100</v>
      </c>
      <c r="U35" s="9">
        <v>100</v>
      </c>
      <c r="V35" s="9">
        <v>100</v>
      </c>
      <c r="W35" s="9">
        <v>100</v>
      </c>
      <c r="X35" s="9">
        <v>100</v>
      </c>
    </row>
    <row r="36" spans="1:24" ht="123.75" customHeight="1" x14ac:dyDescent="0.25">
      <c r="A36" s="46"/>
      <c r="B36" s="51" t="s">
        <v>125</v>
      </c>
      <c r="C36" s="11" t="s">
        <v>204</v>
      </c>
      <c r="D36" s="9" t="s">
        <v>16</v>
      </c>
      <c r="E36" s="10" t="s">
        <v>29</v>
      </c>
      <c r="F36" s="11" t="s">
        <v>160</v>
      </c>
      <c r="G36" s="9">
        <v>463</v>
      </c>
      <c r="H36" s="9">
        <v>467</v>
      </c>
      <c r="I36" s="9">
        <v>466</v>
      </c>
      <c r="J36" s="9">
        <v>466</v>
      </c>
      <c r="K36" s="9">
        <v>457</v>
      </c>
      <c r="L36" s="9">
        <v>445</v>
      </c>
      <c r="M36" s="9">
        <v>460</v>
      </c>
      <c r="N36" s="46"/>
      <c r="O36" s="51" t="s">
        <v>125</v>
      </c>
      <c r="P36" s="11" t="s">
        <v>204</v>
      </c>
      <c r="Q36" s="9" t="s">
        <v>16</v>
      </c>
      <c r="R36" s="10" t="s">
        <v>29</v>
      </c>
      <c r="S36" s="11" t="s">
        <v>160</v>
      </c>
      <c r="T36" s="9">
        <v>460</v>
      </c>
      <c r="U36" s="9">
        <v>460</v>
      </c>
      <c r="V36" s="9">
        <v>460</v>
      </c>
      <c r="W36" s="9">
        <v>460</v>
      </c>
      <c r="X36" s="9">
        <v>460</v>
      </c>
    </row>
    <row r="37" spans="1:24" ht="117.75" customHeight="1" x14ac:dyDescent="0.25">
      <c r="A37" s="45"/>
      <c r="B37" s="51" t="s">
        <v>126</v>
      </c>
      <c r="C37" s="11" t="s">
        <v>204</v>
      </c>
      <c r="D37" s="9" t="s">
        <v>36</v>
      </c>
      <c r="E37" s="10" t="s">
        <v>29</v>
      </c>
      <c r="F37" s="11" t="s">
        <v>161</v>
      </c>
      <c r="G37" s="9">
        <v>48</v>
      </c>
      <c r="H37" s="9">
        <v>25</v>
      </c>
      <c r="I37" s="9"/>
      <c r="J37" s="9"/>
      <c r="K37" s="9"/>
      <c r="L37" s="9"/>
      <c r="M37" s="9"/>
      <c r="N37" s="45"/>
      <c r="O37" s="51" t="s">
        <v>126</v>
      </c>
      <c r="P37" s="11" t="s">
        <v>204</v>
      </c>
      <c r="Q37" s="9" t="s">
        <v>36</v>
      </c>
      <c r="R37" s="10" t="s">
        <v>29</v>
      </c>
      <c r="S37" s="11" t="s">
        <v>161</v>
      </c>
      <c r="T37" s="9"/>
      <c r="U37" s="9"/>
      <c r="V37" s="9"/>
      <c r="W37" s="9"/>
      <c r="X37" s="9"/>
    </row>
    <row r="38" spans="1:24" ht="174" customHeight="1" x14ac:dyDescent="0.25">
      <c r="A38" s="57"/>
      <c r="B38" s="51" t="s">
        <v>127</v>
      </c>
      <c r="C38" s="11" t="s">
        <v>204</v>
      </c>
      <c r="D38" s="9" t="s">
        <v>16</v>
      </c>
      <c r="E38" s="10" t="s">
        <v>29</v>
      </c>
      <c r="F38" s="11" t="s">
        <v>162</v>
      </c>
      <c r="G38" s="9">
        <v>40</v>
      </c>
      <c r="H38" s="9">
        <v>22</v>
      </c>
      <c r="I38" s="9">
        <v>20</v>
      </c>
      <c r="J38" s="9">
        <v>20</v>
      </c>
      <c r="K38" s="9">
        <v>20</v>
      </c>
      <c r="L38" s="9">
        <v>20</v>
      </c>
      <c r="M38" s="9">
        <v>18</v>
      </c>
      <c r="N38" s="57"/>
      <c r="O38" s="51" t="s">
        <v>127</v>
      </c>
      <c r="P38" s="11" t="s">
        <v>204</v>
      </c>
      <c r="Q38" s="9" t="s">
        <v>16</v>
      </c>
      <c r="R38" s="10" t="s">
        <v>29</v>
      </c>
      <c r="S38" s="11" t="s">
        <v>162</v>
      </c>
      <c r="T38" s="9">
        <v>16</v>
      </c>
      <c r="U38" s="9">
        <v>16</v>
      </c>
      <c r="V38" s="9">
        <v>16</v>
      </c>
      <c r="W38" s="9">
        <v>16</v>
      </c>
      <c r="X38" s="9">
        <v>16</v>
      </c>
    </row>
    <row r="39" spans="1:24" ht="99.75" customHeight="1" x14ac:dyDescent="0.25">
      <c r="A39" s="45"/>
      <c r="B39" s="51" t="s">
        <v>128</v>
      </c>
      <c r="C39" s="11" t="s">
        <v>204</v>
      </c>
      <c r="D39" s="9" t="s">
        <v>16</v>
      </c>
      <c r="E39" s="10" t="s">
        <v>29</v>
      </c>
      <c r="F39" s="11" t="s">
        <v>163</v>
      </c>
      <c r="G39" s="9">
        <v>215</v>
      </c>
      <c r="H39" s="9">
        <v>222</v>
      </c>
      <c r="I39" s="9">
        <v>160</v>
      </c>
      <c r="J39" s="9">
        <v>200</v>
      </c>
      <c r="K39" s="9">
        <v>204</v>
      </c>
      <c r="L39" s="9">
        <v>205</v>
      </c>
      <c r="M39" s="9">
        <v>205</v>
      </c>
      <c r="N39" s="45"/>
      <c r="O39" s="51" t="s">
        <v>128</v>
      </c>
      <c r="P39" s="11" t="s">
        <v>204</v>
      </c>
      <c r="Q39" s="9" t="s">
        <v>16</v>
      </c>
      <c r="R39" s="10" t="s">
        <v>29</v>
      </c>
      <c r="S39" s="11" t="s">
        <v>163</v>
      </c>
      <c r="T39" s="9">
        <v>205</v>
      </c>
      <c r="U39" s="9">
        <v>205</v>
      </c>
      <c r="V39" s="9">
        <v>205</v>
      </c>
      <c r="W39" s="9">
        <v>205</v>
      </c>
      <c r="X39" s="9">
        <v>205</v>
      </c>
    </row>
    <row r="40" spans="1:24" ht="84" customHeight="1" x14ac:dyDescent="0.25">
      <c r="A40" s="46"/>
      <c r="B40" s="51" t="s">
        <v>158</v>
      </c>
      <c r="C40" s="11" t="s">
        <v>204</v>
      </c>
      <c r="D40" s="9" t="s">
        <v>16</v>
      </c>
      <c r="E40" s="10" t="s">
        <v>29</v>
      </c>
      <c r="F40" s="11" t="s">
        <v>164</v>
      </c>
      <c r="G40" s="9">
        <v>236</v>
      </c>
      <c r="H40" s="9">
        <v>233</v>
      </c>
      <c r="I40" s="9">
        <v>207</v>
      </c>
      <c r="J40" s="9">
        <v>179</v>
      </c>
      <c r="K40" s="9">
        <v>158</v>
      </c>
      <c r="L40" s="9">
        <v>190</v>
      </c>
      <c r="M40" s="9">
        <v>190</v>
      </c>
      <c r="N40" s="46"/>
      <c r="O40" s="51" t="s">
        <v>158</v>
      </c>
      <c r="P40" s="11" t="s">
        <v>204</v>
      </c>
      <c r="Q40" s="9" t="s">
        <v>16</v>
      </c>
      <c r="R40" s="10" t="s">
        <v>29</v>
      </c>
      <c r="S40" s="11" t="s">
        <v>164</v>
      </c>
      <c r="T40" s="9">
        <v>190</v>
      </c>
      <c r="U40" s="9">
        <v>190</v>
      </c>
      <c r="V40" s="9">
        <v>190</v>
      </c>
      <c r="W40" s="9">
        <v>190</v>
      </c>
      <c r="X40" s="9">
        <v>190</v>
      </c>
    </row>
    <row r="41" spans="1:24" ht="186.75" customHeight="1" x14ac:dyDescent="0.25">
      <c r="A41" s="57"/>
      <c r="B41" s="51" t="s">
        <v>129</v>
      </c>
      <c r="C41" s="11" t="s">
        <v>204</v>
      </c>
      <c r="D41" s="9" t="s">
        <v>16</v>
      </c>
      <c r="E41" s="10" t="s">
        <v>29</v>
      </c>
      <c r="F41" s="11" t="s">
        <v>165</v>
      </c>
      <c r="G41" s="9">
        <v>26</v>
      </c>
      <c r="H41" s="9">
        <v>24</v>
      </c>
      <c r="I41" s="9">
        <v>24</v>
      </c>
      <c r="J41" s="9">
        <v>23</v>
      </c>
      <c r="K41" s="9">
        <v>21</v>
      </c>
      <c r="L41" s="9">
        <v>20</v>
      </c>
      <c r="M41" s="9">
        <v>20</v>
      </c>
      <c r="N41" s="57"/>
      <c r="O41" s="51" t="s">
        <v>129</v>
      </c>
      <c r="P41" s="11" t="s">
        <v>204</v>
      </c>
      <c r="Q41" s="9" t="s">
        <v>16</v>
      </c>
      <c r="R41" s="10" t="s">
        <v>29</v>
      </c>
      <c r="S41" s="11" t="s">
        <v>165</v>
      </c>
      <c r="T41" s="9">
        <v>20</v>
      </c>
      <c r="U41" s="9">
        <v>20</v>
      </c>
      <c r="V41" s="9">
        <v>20</v>
      </c>
      <c r="W41" s="9">
        <v>20</v>
      </c>
      <c r="X41" s="9">
        <v>20</v>
      </c>
    </row>
    <row r="42" spans="1:24" ht="84" customHeight="1" x14ac:dyDescent="0.25">
      <c r="A42" s="58"/>
      <c r="B42" s="91" t="s">
        <v>120</v>
      </c>
      <c r="C42" s="82" t="s">
        <v>204</v>
      </c>
      <c r="D42" s="9" t="s">
        <v>16</v>
      </c>
      <c r="E42" s="89" t="s">
        <v>29</v>
      </c>
      <c r="F42" s="11" t="s">
        <v>169</v>
      </c>
      <c r="G42" s="9">
        <v>3141</v>
      </c>
      <c r="H42" s="9">
        <v>3231</v>
      </c>
      <c r="I42" s="9">
        <v>3234</v>
      </c>
      <c r="J42" s="9">
        <v>3235</v>
      </c>
      <c r="K42" s="9">
        <v>3205</v>
      </c>
      <c r="L42" s="9">
        <v>3100</v>
      </c>
      <c r="M42" s="9">
        <v>3100</v>
      </c>
      <c r="N42" s="58"/>
      <c r="O42" s="91" t="s">
        <v>120</v>
      </c>
      <c r="P42" s="82" t="s">
        <v>204</v>
      </c>
      <c r="Q42" s="9" t="s">
        <v>16</v>
      </c>
      <c r="R42" s="89" t="s">
        <v>29</v>
      </c>
      <c r="S42" s="11" t="s">
        <v>169</v>
      </c>
      <c r="T42" s="9">
        <v>3100</v>
      </c>
      <c r="U42" s="9">
        <v>3100</v>
      </c>
      <c r="V42" s="9">
        <v>3100</v>
      </c>
      <c r="W42" s="9">
        <v>3100</v>
      </c>
      <c r="X42" s="9">
        <v>3100</v>
      </c>
    </row>
    <row r="43" spans="1:24" ht="57" customHeight="1" x14ac:dyDescent="0.25">
      <c r="A43" s="58"/>
      <c r="B43" s="92"/>
      <c r="C43" s="88"/>
      <c r="D43" s="14" t="s">
        <v>16</v>
      </c>
      <c r="E43" s="90"/>
      <c r="F43" s="11" t="s">
        <v>105</v>
      </c>
      <c r="G43" s="9">
        <v>385</v>
      </c>
      <c r="H43" s="9">
        <v>376</v>
      </c>
      <c r="I43" s="9">
        <v>357</v>
      </c>
      <c r="J43" s="9">
        <v>318</v>
      </c>
      <c r="K43" s="9">
        <v>293</v>
      </c>
      <c r="L43" s="9">
        <v>257</v>
      </c>
      <c r="M43" s="9">
        <v>250</v>
      </c>
      <c r="N43" s="58"/>
      <c r="O43" s="92"/>
      <c r="P43" s="88"/>
      <c r="Q43" s="14" t="s">
        <v>16</v>
      </c>
      <c r="R43" s="90"/>
      <c r="S43" s="11" t="s">
        <v>105</v>
      </c>
      <c r="T43" s="9">
        <v>250</v>
      </c>
      <c r="U43" s="9">
        <v>250</v>
      </c>
      <c r="V43" s="9">
        <v>250</v>
      </c>
      <c r="W43" s="9">
        <v>250</v>
      </c>
      <c r="X43" s="9">
        <v>250</v>
      </c>
    </row>
    <row r="44" spans="1:24" ht="72" customHeight="1" x14ac:dyDescent="0.25">
      <c r="A44" s="58"/>
      <c r="B44" s="91" t="s">
        <v>121</v>
      </c>
      <c r="C44" s="82" t="s">
        <v>204</v>
      </c>
      <c r="D44" s="9" t="s">
        <v>16</v>
      </c>
      <c r="E44" s="89" t="s">
        <v>29</v>
      </c>
      <c r="F44" s="11" t="s">
        <v>168</v>
      </c>
      <c r="G44" s="9">
        <v>24</v>
      </c>
      <c r="H44" s="9">
        <v>22</v>
      </c>
      <c r="I44" s="9">
        <v>19</v>
      </c>
      <c r="J44" s="9">
        <v>18</v>
      </c>
      <c r="K44" s="9">
        <v>13</v>
      </c>
      <c r="L44" s="9">
        <v>15</v>
      </c>
      <c r="M44" s="9">
        <v>15</v>
      </c>
      <c r="N44" s="58"/>
      <c r="O44" s="91" t="s">
        <v>121</v>
      </c>
      <c r="P44" s="82" t="s">
        <v>204</v>
      </c>
      <c r="Q44" s="9" t="s">
        <v>16</v>
      </c>
      <c r="R44" s="89" t="s">
        <v>29</v>
      </c>
      <c r="S44" s="11" t="s">
        <v>168</v>
      </c>
      <c r="T44" s="9">
        <v>15</v>
      </c>
      <c r="U44" s="9">
        <v>15</v>
      </c>
      <c r="V44" s="9">
        <v>15</v>
      </c>
      <c r="W44" s="9">
        <v>15</v>
      </c>
      <c r="X44" s="9">
        <v>15</v>
      </c>
    </row>
    <row r="45" spans="1:24" ht="54.75" customHeight="1" x14ac:dyDescent="0.25">
      <c r="A45" s="58"/>
      <c r="B45" s="92"/>
      <c r="C45" s="88"/>
      <c r="D45" s="14" t="s">
        <v>16</v>
      </c>
      <c r="E45" s="90"/>
      <c r="F45" s="11" t="s">
        <v>10</v>
      </c>
      <c r="G45" s="9">
        <v>0</v>
      </c>
      <c r="H45" s="9">
        <v>0</v>
      </c>
      <c r="I45" s="9">
        <v>0</v>
      </c>
      <c r="J45" s="9">
        <v>0</v>
      </c>
      <c r="K45" s="9">
        <v>0</v>
      </c>
      <c r="L45" s="9">
        <v>0</v>
      </c>
      <c r="M45" s="9">
        <v>0</v>
      </c>
      <c r="N45" s="58"/>
      <c r="O45" s="92"/>
      <c r="P45" s="88"/>
      <c r="Q45" s="14" t="s">
        <v>16</v>
      </c>
      <c r="R45" s="90"/>
      <c r="S45" s="11" t="s">
        <v>10</v>
      </c>
      <c r="T45" s="9">
        <v>0</v>
      </c>
      <c r="U45" s="9">
        <v>0</v>
      </c>
      <c r="V45" s="9">
        <v>0</v>
      </c>
      <c r="W45" s="9">
        <v>0</v>
      </c>
      <c r="X45" s="9">
        <v>0</v>
      </c>
    </row>
    <row r="46" spans="1:24" ht="69.75" customHeight="1" x14ac:dyDescent="0.25">
      <c r="A46" s="58"/>
      <c r="B46" s="91" t="s">
        <v>122</v>
      </c>
      <c r="C46" s="82" t="s">
        <v>204</v>
      </c>
      <c r="D46" s="9" t="s">
        <v>217</v>
      </c>
      <c r="E46" s="89" t="s">
        <v>29</v>
      </c>
      <c r="F46" s="11" t="s">
        <v>167</v>
      </c>
      <c r="G46" s="9">
        <v>36</v>
      </c>
      <c r="H46" s="9">
        <v>42</v>
      </c>
      <c r="I46" s="9">
        <v>44</v>
      </c>
      <c r="J46" s="9">
        <v>47</v>
      </c>
      <c r="K46" s="9">
        <v>46</v>
      </c>
      <c r="L46" s="9">
        <v>45</v>
      </c>
      <c r="M46" s="9">
        <v>45</v>
      </c>
      <c r="N46" s="58"/>
      <c r="O46" s="91" t="s">
        <v>122</v>
      </c>
      <c r="P46" s="82" t="s">
        <v>204</v>
      </c>
      <c r="Q46" s="9" t="s">
        <v>217</v>
      </c>
      <c r="R46" s="89" t="s">
        <v>29</v>
      </c>
      <c r="S46" s="11" t="s">
        <v>167</v>
      </c>
      <c r="T46" s="9">
        <v>45</v>
      </c>
      <c r="U46" s="9">
        <v>45</v>
      </c>
      <c r="V46" s="9">
        <v>45</v>
      </c>
      <c r="W46" s="9">
        <v>45</v>
      </c>
      <c r="X46" s="9">
        <v>45</v>
      </c>
    </row>
    <row r="47" spans="1:24" ht="55.5" customHeight="1" x14ac:dyDescent="0.25">
      <c r="A47" s="45"/>
      <c r="B47" s="92"/>
      <c r="C47" s="88"/>
      <c r="D47" s="14" t="s">
        <v>16</v>
      </c>
      <c r="E47" s="90"/>
      <c r="F47" s="11" t="s">
        <v>11</v>
      </c>
      <c r="G47" s="9">
        <v>1</v>
      </c>
      <c r="H47" s="9">
        <v>1</v>
      </c>
      <c r="I47" s="9">
        <v>1</v>
      </c>
      <c r="J47" s="9">
        <v>2</v>
      </c>
      <c r="K47" s="9">
        <v>1</v>
      </c>
      <c r="L47" s="9">
        <v>1</v>
      </c>
      <c r="M47" s="9">
        <v>1</v>
      </c>
      <c r="N47" s="45"/>
      <c r="O47" s="92"/>
      <c r="P47" s="88"/>
      <c r="Q47" s="14" t="s">
        <v>16</v>
      </c>
      <c r="R47" s="90"/>
      <c r="S47" s="11" t="s">
        <v>11</v>
      </c>
      <c r="T47" s="9">
        <v>1</v>
      </c>
      <c r="U47" s="9">
        <v>1</v>
      </c>
      <c r="V47" s="9">
        <v>1</v>
      </c>
      <c r="W47" s="9">
        <v>1</v>
      </c>
      <c r="X47" s="9">
        <v>1</v>
      </c>
    </row>
    <row r="48" spans="1:24" ht="120.75" customHeight="1" x14ac:dyDescent="0.25">
      <c r="A48" s="45"/>
      <c r="B48" s="51" t="s">
        <v>218</v>
      </c>
      <c r="C48" s="59" t="s">
        <v>204</v>
      </c>
      <c r="D48" s="9" t="s">
        <v>219</v>
      </c>
      <c r="E48" s="10" t="s">
        <v>29</v>
      </c>
      <c r="F48" s="11" t="s">
        <v>166</v>
      </c>
      <c r="G48" s="9">
        <v>1173</v>
      </c>
      <c r="H48" s="9">
        <v>1131</v>
      </c>
      <c r="I48" s="9">
        <v>1081</v>
      </c>
      <c r="J48" s="9">
        <v>1027</v>
      </c>
      <c r="K48" s="9">
        <v>974</v>
      </c>
      <c r="L48" s="9">
        <v>900</v>
      </c>
      <c r="M48" s="9">
        <v>900</v>
      </c>
      <c r="N48" s="45"/>
      <c r="O48" s="51" t="s">
        <v>218</v>
      </c>
      <c r="P48" s="59" t="s">
        <v>204</v>
      </c>
      <c r="Q48" s="9" t="s">
        <v>219</v>
      </c>
      <c r="R48" s="10" t="s">
        <v>29</v>
      </c>
      <c r="S48" s="11" t="s">
        <v>166</v>
      </c>
      <c r="T48" s="9">
        <v>890</v>
      </c>
      <c r="U48" s="9">
        <v>880</v>
      </c>
      <c r="V48" s="9">
        <v>870</v>
      </c>
      <c r="W48" s="9">
        <v>870</v>
      </c>
      <c r="X48" s="9">
        <v>870</v>
      </c>
    </row>
    <row r="49" spans="1:24" ht="81" customHeight="1" x14ac:dyDescent="0.25">
      <c r="A49" s="45"/>
      <c r="B49" s="11" t="s">
        <v>130</v>
      </c>
      <c r="C49" s="59" t="s">
        <v>204</v>
      </c>
      <c r="D49" s="9" t="s">
        <v>16</v>
      </c>
      <c r="E49" s="10" t="s">
        <v>29</v>
      </c>
      <c r="F49" s="11" t="s">
        <v>150</v>
      </c>
      <c r="G49" s="9">
        <v>91</v>
      </c>
      <c r="H49" s="9">
        <v>108</v>
      </c>
      <c r="I49" s="9">
        <v>88</v>
      </c>
      <c r="J49" s="9">
        <v>75</v>
      </c>
      <c r="K49" s="9">
        <v>88</v>
      </c>
      <c r="L49" s="9">
        <v>95</v>
      </c>
      <c r="M49" s="9">
        <v>95</v>
      </c>
      <c r="N49" s="45"/>
      <c r="O49" s="11" t="s">
        <v>130</v>
      </c>
      <c r="P49" s="59" t="s">
        <v>204</v>
      </c>
      <c r="Q49" s="9" t="s">
        <v>16</v>
      </c>
      <c r="R49" s="10" t="s">
        <v>29</v>
      </c>
      <c r="S49" s="11" t="s">
        <v>150</v>
      </c>
      <c r="T49" s="9">
        <v>95</v>
      </c>
      <c r="U49" s="9">
        <v>95</v>
      </c>
      <c r="V49" s="9">
        <v>95</v>
      </c>
      <c r="W49" s="9">
        <v>95</v>
      </c>
      <c r="X49" s="9">
        <v>95</v>
      </c>
    </row>
    <row r="50" spans="1:24" ht="83.25" customHeight="1" x14ac:dyDescent="0.25">
      <c r="A50" s="57">
        <v>5</v>
      </c>
      <c r="B50" s="51" t="s">
        <v>12</v>
      </c>
      <c r="C50" s="59" t="s">
        <v>204</v>
      </c>
      <c r="D50" s="9" t="s">
        <v>16</v>
      </c>
      <c r="E50" s="10" t="s">
        <v>29</v>
      </c>
      <c r="F50" s="11" t="s">
        <v>70</v>
      </c>
      <c r="G50" s="9">
        <f>G51+G52+G53</f>
        <v>3</v>
      </c>
      <c r="H50" s="9">
        <f t="shared" ref="H50:M50" si="2">H51+H52+H53</f>
        <v>3</v>
      </c>
      <c r="I50" s="9">
        <f t="shared" si="2"/>
        <v>3</v>
      </c>
      <c r="J50" s="9">
        <f t="shared" si="2"/>
        <v>4</v>
      </c>
      <c r="K50" s="9">
        <f t="shared" si="2"/>
        <v>0</v>
      </c>
      <c r="L50" s="9">
        <f t="shared" si="2"/>
        <v>0</v>
      </c>
      <c r="M50" s="9">
        <f t="shared" si="2"/>
        <v>0</v>
      </c>
      <c r="N50" s="57">
        <v>5</v>
      </c>
      <c r="O50" s="51" t="s">
        <v>12</v>
      </c>
      <c r="P50" s="59" t="s">
        <v>204</v>
      </c>
      <c r="Q50" s="9" t="s">
        <v>16</v>
      </c>
      <c r="R50" s="10" t="s">
        <v>29</v>
      </c>
      <c r="S50" s="11" t="s">
        <v>70</v>
      </c>
      <c r="T50" s="9">
        <v>0</v>
      </c>
      <c r="U50" s="9">
        <v>0</v>
      </c>
      <c r="V50" s="9">
        <v>0</v>
      </c>
      <c r="W50" s="9">
        <v>0</v>
      </c>
      <c r="X50" s="9">
        <v>0</v>
      </c>
    </row>
    <row r="51" spans="1:24" ht="94.5" customHeight="1" x14ac:dyDescent="0.25">
      <c r="A51" s="45"/>
      <c r="B51" s="60" t="s">
        <v>90</v>
      </c>
      <c r="C51" s="59" t="s">
        <v>204</v>
      </c>
      <c r="D51" s="39" t="s">
        <v>37</v>
      </c>
      <c r="E51" s="61" t="s">
        <v>29</v>
      </c>
      <c r="F51" s="59" t="s">
        <v>205</v>
      </c>
      <c r="G51" s="39">
        <v>3</v>
      </c>
      <c r="H51" s="39">
        <v>3</v>
      </c>
      <c r="I51" s="39">
        <v>3</v>
      </c>
      <c r="J51" s="39">
        <v>4</v>
      </c>
      <c r="K51" s="39"/>
      <c r="L51" s="39"/>
      <c r="M51" s="39"/>
      <c r="N51" s="45"/>
      <c r="O51" s="60" t="s">
        <v>90</v>
      </c>
      <c r="P51" s="59" t="s">
        <v>204</v>
      </c>
      <c r="Q51" s="39" t="s">
        <v>37</v>
      </c>
      <c r="R51" s="61" t="s">
        <v>29</v>
      </c>
      <c r="S51" s="59" t="s">
        <v>205</v>
      </c>
      <c r="T51" s="39"/>
      <c r="U51" s="9"/>
      <c r="V51" s="9"/>
      <c r="W51" s="9"/>
      <c r="X51" s="9"/>
    </row>
    <row r="52" spans="1:24" ht="94.5" customHeight="1" x14ac:dyDescent="0.25">
      <c r="A52" s="45"/>
      <c r="B52" s="51" t="s">
        <v>38</v>
      </c>
      <c r="C52" s="11" t="s">
        <v>209</v>
      </c>
      <c r="D52" s="9" t="s">
        <v>37</v>
      </c>
      <c r="E52" s="10" t="s">
        <v>29</v>
      </c>
      <c r="F52" s="11" t="s">
        <v>39</v>
      </c>
      <c r="G52" s="9">
        <v>0</v>
      </c>
      <c r="H52" s="9">
        <v>0</v>
      </c>
      <c r="I52" s="9">
        <v>0</v>
      </c>
      <c r="J52" s="9">
        <v>0</v>
      </c>
      <c r="K52" s="9"/>
      <c r="L52" s="9"/>
      <c r="M52" s="9"/>
      <c r="N52" s="45"/>
      <c r="O52" s="51" t="s">
        <v>38</v>
      </c>
      <c r="P52" s="11" t="s">
        <v>209</v>
      </c>
      <c r="Q52" s="9" t="s">
        <v>37</v>
      </c>
      <c r="R52" s="10" t="s">
        <v>29</v>
      </c>
      <c r="S52" s="11" t="s">
        <v>39</v>
      </c>
      <c r="T52" s="60"/>
      <c r="U52" s="59"/>
      <c r="V52" s="39"/>
      <c r="W52" s="61"/>
      <c r="X52" s="59"/>
    </row>
    <row r="53" spans="1:24" ht="130.5" customHeight="1" x14ac:dyDescent="0.25">
      <c r="A53" s="45"/>
      <c r="B53" s="51" t="s">
        <v>40</v>
      </c>
      <c r="C53" s="11" t="s">
        <v>209</v>
      </c>
      <c r="D53" s="9" t="s">
        <v>37</v>
      </c>
      <c r="E53" s="10" t="s">
        <v>29</v>
      </c>
      <c r="F53" s="11" t="s">
        <v>41</v>
      </c>
      <c r="G53" s="9">
        <v>0</v>
      </c>
      <c r="H53" s="9">
        <v>0</v>
      </c>
      <c r="I53" s="9">
        <v>0</v>
      </c>
      <c r="J53" s="9">
        <v>0</v>
      </c>
      <c r="K53" s="9"/>
      <c r="L53" s="9"/>
      <c r="M53" s="9"/>
      <c r="N53" s="45"/>
      <c r="O53" s="51" t="s">
        <v>40</v>
      </c>
      <c r="P53" s="11" t="s">
        <v>209</v>
      </c>
      <c r="Q53" s="9" t="s">
        <v>37</v>
      </c>
      <c r="R53" s="10" t="s">
        <v>29</v>
      </c>
      <c r="S53" s="11" t="s">
        <v>41</v>
      </c>
      <c r="T53" s="39"/>
      <c r="U53" s="9"/>
      <c r="V53" s="9"/>
      <c r="W53" s="9"/>
      <c r="X53" s="9"/>
    </row>
    <row r="54" spans="1:24" ht="72" customHeight="1" x14ac:dyDescent="0.25">
      <c r="A54" s="45"/>
      <c r="B54" s="51" t="s">
        <v>194</v>
      </c>
      <c r="C54" s="11" t="s">
        <v>189</v>
      </c>
      <c r="D54" s="9" t="s">
        <v>191</v>
      </c>
      <c r="E54" s="10"/>
      <c r="F54" s="11" t="s">
        <v>220</v>
      </c>
      <c r="G54" s="9"/>
      <c r="H54" s="9"/>
      <c r="I54" s="9"/>
      <c r="J54" s="9">
        <v>95</v>
      </c>
      <c r="K54" s="9">
        <v>95</v>
      </c>
      <c r="L54" s="9"/>
      <c r="M54" s="9"/>
      <c r="N54" s="45"/>
      <c r="O54" s="51" t="s">
        <v>194</v>
      </c>
      <c r="P54" s="11" t="s">
        <v>189</v>
      </c>
      <c r="Q54" s="9" t="s">
        <v>191</v>
      </c>
      <c r="R54" s="10"/>
      <c r="S54" s="11" t="s">
        <v>220</v>
      </c>
      <c r="T54" s="39"/>
      <c r="U54" s="9"/>
      <c r="V54" s="9"/>
      <c r="W54" s="9"/>
      <c r="X54" s="9"/>
    </row>
    <row r="55" spans="1:24" ht="105.75" customHeight="1" x14ac:dyDescent="0.25">
      <c r="A55" s="45"/>
      <c r="B55" s="60" t="s">
        <v>195</v>
      </c>
      <c r="C55" s="11" t="s">
        <v>209</v>
      </c>
      <c r="D55" s="39" t="s">
        <v>35</v>
      </c>
      <c r="E55" s="10" t="s">
        <v>29</v>
      </c>
      <c r="F55" s="11" t="s">
        <v>221</v>
      </c>
      <c r="G55" s="39"/>
      <c r="H55" s="39"/>
      <c r="I55" s="39">
        <v>100</v>
      </c>
      <c r="J55" s="39">
        <v>100</v>
      </c>
      <c r="K55" s="39">
        <v>100</v>
      </c>
      <c r="L55" s="39">
        <v>100</v>
      </c>
      <c r="M55" s="39">
        <v>100</v>
      </c>
      <c r="N55" s="57"/>
      <c r="O55" s="60" t="s">
        <v>195</v>
      </c>
      <c r="P55" s="11" t="s">
        <v>209</v>
      </c>
      <c r="Q55" s="39" t="s">
        <v>35</v>
      </c>
      <c r="R55" s="10" t="s">
        <v>29</v>
      </c>
      <c r="S55" s="11" t="s">
        <v>221</v>
      </c>
      <c r="T55" s="39">
        <v>100</v>
      </c>
      <c r="U55" s="39">
        <v>100</v>
      </c>
      <c r="V55" s="39">
        <v>100</v>
      </c>
      <c r="W55" s="39">
        <v>100</v>
      </c>
      <c r="X55" s="39">
        <v>100</v>
      </c>
    </row>
    <row r="56" spans="1:24" ht="146.25" customHeight="1" x14ac:dyDescent="0.25">
      <c r="A56" s="45"/>
      <c r="B56" s="60" t="s">
        <v>196</v>
      </c>
      <c r="C56" s="11" t="s">
        <v>209</v>
      </c>
      <c r="D56" s="39">
        <v>2016</v>
      </c>
      <c r="E56" s="61"/>
      <c r="F56" s="59" t="s">
        <v>170</v>
      </c>
      <c r="G56" s="39"/>
      <c r="H56" s="39"/>
      <c r="I56" s="39">
        <v>100</v>
      </c>
      <c r="J56" s="39"/>
      <c r="K56" s="39"/>
      <c r="L56" s="39"/>
      <c r="M56" s="39"/>
      <c r="N56" s="57"/>
      <c r="O56" s="60" t="s">
        <v>196</v>
      </c>
      <c r="P56" s="11" t="s">
        <v>209</v>
      </c>
      <c r="Q56" s="39">
        <v>2016</v>
      </c>
      <c r="R56" s="61"/>
      <c r="S56" s="59" t="s">
        <v>170</v>
      </c>
      <c r="T56" s="39"/>
      <c r="U56" s="39"/>
      <c r="V56" s="39"/>
      <c r="W56" s="39"/>
      <c r="X56" s="39"/>
    </row>
    <row r="57" spans="1:24" ht="63.75" customHeight="1" x14ac:dyDescent="0.25">
      <c r="A57" s="45"/>
      <c r="B57" s="60" t="s">
        <v>197</v>
      </c>
      <c r="C57" s="11" t="s">
        <v>209</v>
      </c>
      <c r="D57" s="39" t="s">
        <v>33</v>
      </c>
      <c r="E57" s="10" t="s">
        <v>29</v>
      </c>
      <c r="F57" s="11" t="s">
        <v>222</v>
      </c>
      <c r="G57" s="39"/>
      <c r="H57" s="39"/>
      <c r="I57" s="39"/>
      <c r="J57" s="39">
        <v>95</v>
      </c>
      <c r="K57" s="39">
        <v>95</v>
      </c>
      <c r="L57" s="39">
        <v>95</v>
      </c>
      <c r="M57" s="39">
        <v>95</v>
      </c>
      <c r="N57" s="57"/>
      <c r="O57" s="60" t="s">
        <v>197</v>
      </c>
      <c r="P57" s="11" t="s">
        <v>209</v>
      </c>
      <c r="Q57" s="39" t="s">
        <v>33</v>
      </c>
      <c r="R57" s="10" t="s">
        <v>29</v>
      </c>
      <c r="S57" s="11" t="s">
        <v>222</v>
      </c>
      <c r="T57" s="39">
        <v>95</v>
      </c>
      <c r="U57" s="39">
        <v>95</v>
      </c>
      <c r="V57" s="39">
        <v>95</v>
      </c>
      <c r="W57" s="39">
        <v>95</v>
      </c>
      <c r="X57" s="39">
        <v>95</v>
      </c>
    </row>
    <row r="58" spans="1:24" ht="68.25" customHeight="1" x14ac:dyDescent="0.25">
      <c r="A58" s="57">
        <v>6</v>
      </c>
      <c r="B58" s="84" t="s">
        <v>42</v>
      </c>
      <c r="C58" s="82" t="s">
        <v>235</v>
      </c>
      <c r="D58" s="75" t="s">
        <v>16</v>
      </c>
      <c r="E58" s="89" t="s">
        <v>30</v>
      </c>
      <c r="F58" s="82" t="s">
        <v>112</v>
      </c>
      <c r="G58" s="75">
        <v>0</v>
      </c>
      <c r="H58" s="75">
        <v>0</v>
      </c>
      <c r="I58" s="75">
        <v>0</v>
      </c>
      <c r="J58" s="75">
        <v>0</v>
      </c>
      <c r="K58" s="75">
        <v>0</v>
      </c>
      <c r="L58" s="75">
        <v>0</v>
      </c>
      <c r="M58" s="75">
        <v>0</v>
      </c>
      <c r="N58" s="57">
        <v>6</v>
      </c>
      <c r="O58" s="84" t="s">
        <v>42</v>
      </c>
      <c r="P58" s="82" t="s">
        <v>209</v>
      </c>
      <c r="Q58" s="75" t="s">
        <v>16</v>
      </c>
      <c r="R58" s="89" t="s">
        <v>30</v>
      </c>
      <c r="S58" s="82" t="s">
        <v>112</v>
      </c>
      <c r="T58" s="75">
        <v>0</v>
      </c>
      <c r="U58" s="75">
        <v>0</v>
      </c>
      <c r="V58" s="75">
        <v>0</v>
      </c>
      <c r="W58" s="75">
        <v>0</v>
      </c>
      <c r="X58" s="75">
        <v>0</v>
      </c>
    </row>
    <row r="59" spans="1:24" ht="70.5" customHeight="1" x14ac:dyDescent="0.25">
      <c r="A59" s="45"/>
      <c r="B59" s="85"/>
      <c r="C59" s="87"/>
      <c r="D59" s="76"/>
      <c r="E59" s="76"/>
      <c r="F59" s="83"/>
      <c r="G59" s="76"/>
      <c r="H59" s="76"/>
      <c r="I59" s="76"/>
      <c r="J59" s="76"/>
      <c r="K59" s="76"/>
      <c r="L59" s="76"/>
      <c r="M59" s="76"/>
      <c r="N59" s="45"/>
      <c r="O59" s="85"/>
      <c r="P59" s="87"/>
      <c r="Q59" s="76"/>
      <c r="R59" s="76"/>
      <c r="S59" s="83"/>
      <c r="T59" s="76"/>
      <c r="U59" s="76"/>
      <c r="V59" s="76"/>
      <c r="W59" s="76"/>
      <c r="X59" s="76"/>
    </row>
    <row r="60" spans="1:24" ht="85.5" customHeight="1" x14ac:dyDescent="0.25">
      <c r="A60" s="45"/>
      <c r="B60" s="86"/>
      <c r="C60" s="88"/>
      <c r="D60" s="9" t="s">
        <v>16</v>
      </c>
      <c r="E60" s="10" t="s">
        <v>29</v>
      </c>
      <c r="F60" s="11" t="s">
        <v>113</v>
      </c>
      <c r="G60" s="9">
        <v>40</v>
      </c>
      <c r="H60" s="9">
        <v>40</v>
      </c>
      <c r="I60" s="9">
        <v>40</v>
      </c>
      <c r="J60" s="9">
        <v>40</v>
      </c>
      <c r="K60" s="9">
        <v>40</v>
      </c>
      <c r="L60" s="9">
        <v>40</v>
      </c>
      <c r="M60" s="9">
        <v>40</v>
      </c>
      <c r="N60" s="45"/>
      <c r="O60" s="86"/>
      <c r="P60" s="88"/>
      <c r="Q60" s="9" t="s">
        <v>16</v>
      </c>
      <c r="R60" s="10" t="s">
        <v>29</v>
      </c>
      <c r="S60" s="11" t="s">
        <v>113</v>
      </c>
      <c r="T60" s="9">
        <v>40</v>
      </c>
      <c r="U60" s="9">
        <v>40</v>
      </c>
      <c r="V60" s="9">
        <v>40</v>
      </c>
      <c r="W60" s="9">
        <v>40</v>
      </c>
      <c r="X60" s="9">
        <v>40</v>
      </c>
    </row>
    <row r="61" spans="1:24" s="5" customFormat="1" ht="87.75" customHeight="1" x14ac:dyDescent="0.25">
      <c r="A61" s="6">
        <v>7</v>
      </c>
      <c r="B61" s="51" t="s">
        <v>44</v>
      </c>
      <c r="C61" s="11" t="s">
        <v>209</v>
      </c>
      <c r="D61" s="9" t="s">
        <v>16</v>
      </c>
      <c r="E61" s="10" t="s">
        <v>29</v>
      </c>
      <c r="F61" s="11" t="s">
        <v>66</v>
      </c>
      <c r="G61" s="9"/>
      <c r="H61" s="9">
        <v>1</v>
      </c>
      <c r="I61" s="9">
        <v>1</v>
      </c>
      <c r="J61" s="9">
        <v>1</v>
      </c>
      <c r="K61" s="9">
        <v>1</v>
      </c>
      <c r="L61" s="9">
        <v>1</v>
      </c>
      <c r="M61" s="9">
        <v>1</v>
      </c>
      <c r="N61" s="6">
        <v>7</v>
      </c>
      <c r="O61" s="51" t="s">
        <v>44</v>
      </c>
      <c r="P61" s="11" t="s">
        <v>209</v>
      </c>
      <c r="Q61" s="9" t="s">
        <v>16</v>
      </c>
      <c r="R61" s="10" t="s">
        <v>29</v>
      </c>
      <c r="S61" s="11" t="s">
        <v>66</v>
      </c>
      <c r="T61" s="9">
        <v>1</v>
      </c>
      <c r="U61" s="9">
        <v>1</v>
      </c>
      <c r="V61" s="9">
        <v>1</v>
      </c>
      <c r="W61" s="9">
        <v>1</v>
      </c>
      <c r="X61" s="9">
        <v>1</v>
      </c>
    </row>
    <row r="62" spans="1:24" ht="111" customHeight="1" x14ac:dyDescent="0.25">
      <c r="A62" s="57"/>
      <c r="B62" s="51" t="s">
        <v>225</v>
      </c>
      <c r="C62" s="11" t="s">
        <v>209</v>
      </c>
      <c r="D62" s="9" t="s">
        <v>16</v>
      </c>
      <c r="E62" s="10" t="s">
        <v>29</v>
      </c>
      <c r="F62" s="11" t="s">
        <v>182</v>
      </c>
      <c r="G62" s="9"/>
      <c r="H62" s="9">
        <v>1</v>
      </c>
      <c r="I62" s="9">
        <v>1</v>
      </c>
      <c r="J62" s="9">
        <v>1</v>
      </c>
      <c r="K62" s="9">
        <v>1</v>
      </c>
      <c r="L62" s="9">
        <v>1</v>
      </c>
      <c r="M62" s="9">
        <v>1</v>
      </c>
      <c r="N62" s="57"/>
      <c r="O62" s="51" t="s">
        <v>225</v>
      </c>
      <c r="P62" s="50" t="s">
        <v>209</v>
      </c>
      <c r="Q62" s="9" t="s">
        <v>16</v>
      </c>
      <c r="R62" s="10" t="s">
        <v>29</v>
      </c>
      <c r="S62" s="11" t="s">
        <v>182</v>
      </c>
      <c r="T62" s="9">
        <v>1</v>
      </c>
      <c r="U62" s="9">
        <v>1</v>
      </c>
      <c r="V62" s="9">
        <v>1</v>
      </c>
      <c r="W62" s="9">
        <v>1</v>
      </c>
      <c r="X62" s="9">
        <v>1</v>
      </c>
    </row>
    <row r="63" spans="1:24" ht="94.5" customHeight="1" x14ac:dyDescent="0.25">
      <c r="A63" s="45"/>
      <c r="B63" s="44" t="s">
        <v>223</v>
      </c>
      <c r="C63" s="11" t="s">
        <v>209</v>
      </c>
      <c r="D63" s="14" t="s">
        <v>34</v>
      </c>
      <c r="E63" s="53" t="s">
        <v>29</v>
      </c>
      <c r="F63" s="11" t="s">
        <v>173</v>
      </c>
      <c r="G63" s="9"/>
      <c r="H63" s="9"/>
      <c r="I63" s="9"/>
      <c r="J63" s="9"/>
      <c r="K63" s="9">
        <v>100</v>
      </c>
      <c r="L63" s="9">
        <v>100</v>
      </c>
      <c r="M63" s="9">
        <v>100</v>
      </c>
      <c r="N63" s="45"/>
      <c r="O63" s="44" t="s">
        <v>223</v>
      </c>
      <c r="P63" s="50" t="s">
        <v>209</v>
      </c>
      <c r="Q63" s="14" t="s">
        <v>34</v>
      </c>
      <c r="R63" s="53" t="s">
        <v>29</v>
      </c>
      <c r="S63" s="11" t="s">
        <v>173</v>
      </c>
      <c r="T63" s="9">
        <v>100</v>
      </c>
      <c r="U63" s="9">
        <v>100</v>
      </c>
      <c r="V63" s="9">
        <v>100</v>
      </c>
      <c r="W63" s="9">
        <v>100</v>
      </c>
      <c r="X63" s="9">
        <v>100</v>
      </c>
    </row>
    <row r="64" spans="1:24" ht="132.75" customHeight="1" x14ac:dyDescent="0.25">
      <c r="A64" s="45"/>
      <c r="B64" s="44" t="s">
        <v>226</v>
      </c>
      <c r="C64" s="11" t="s">
        <v>209</v>
      </c>
      <c r="D64" s="9" t="s">
        <v>16</v>
      </c>
      <c r="E64" s="53" t="s">
        <v>29</v>
      </c>
      <c r="F64" s="44" t="s">
        <v>227</v>
      </c>
      <c r="G64" s="14">
        <v>58</v>
      </c>
      <c r="H64" s="14">
        <v>65.8</v>
      </c>
      <c r="I64" s="14">
        <v>79.8</v>
      </c>
      <c r="J64" s="14">
        <v>80</v>
      </c>
      <c r="K64" s="14">
        <v>100</v>
      </c>
      <c r="L64" s="14">
        <v>100</v>
      </c>
      <c r="M64" s="14">
        <v>100</v>
      </c>
      <c r="N64" s="45"/>
      <c r="O64" s="44" t="s">
        <v>226</v>
      </c>
      <c r="P64" s="11" t="s">
        <v>209</v>
      </c>
      <c r="Q64" s="9" t="s">
        <v>16</v>
      </c>
      <c r="R64" s="53" t="s">
        <v>29</v>
      </c>
      <c r="S64" s="44" t="s">
        <v>227</v>
      </c>
      <c r="T64" s="9">
        <v>100</v>
      </c>
      <c r="U64" s="9">
        <v>100</v>
      </c>
      <c r="V64" s="9">
        <v>100</v>
      </c>
      <c r="W64" s="9">
        <v>100</v>
      </c>
      <c r="X64" s="9">
        <v>100</v>
      </c>
    </row>
    <row r="65" spans="1:24" ht="109.5" customHeight="1" x14ac:dyDescent="0.25">
      <c r="A65" s="46"/>
      <c r="B65" s="51" t="s">
        <v>224</v>
      </c>
      <c r="C65" s="11" t="s">
        <v>209</v>
      </c>
      <c r="D65" s="9" t="s">
        <v>36</v>
      </c>
      <c r="E65" s="10" t="s">
        <v>29</v>
      </c>
      <c r="F65" s="11" t="s">
        <v>181</v>
      </c>
      <c r="G65" s="9">
        <v>100</v>
      </c>
      <c r="H65" s="9">
        <v>100</v>
      </c>
      <c r="I65" s="9"/>
      <c r="J65" s="9"/>
      <c r="K65" s="9"/>
      <c r="L65" s="9"/>
      <c r="M65" s="9"/>
      <c r="N65" s="46"/>
      <c r="O65" s="51" t="s">
        <v>224</v>
      </c>
      <c r="P65" s="11" t="s">
        <v>209</v>
      </c>
      <c r="Q65" s="9" t="s">
        <v>36</v>
      </c>
      <c r="R65" s="10" t="s">
        <v>29</v>
      </c>
      <c r="S65" s="11" t="s">
        <v>181</v>
      </c>
      <c r="T65" s="9"/>
      <c r="U65" s="9"/>
      <c r="V65" s="9"/>
      <c r="W65" s="9"/>
      <c r="X65" s="9"/>
    </row>
    <row r="66" spans="1:24" ht="130.9" customHeight="1" x14ac:dyDescent="0.25">
      <c r="A66" s="6">
        <v>8</v>
      </c>
      <c r="B66" s="62" t="s">
        <v>45</v>
      </c>
      <c r="C66" s="79" t="s">
        <v>236</v>
      </c>
      <c r="D66" s="63" t="s">
        <v>16</v>
      </c>
      <c r="E66" s="10" t="s">
        <v>29</v>
      </c>
      <c r="F66" s="11" t="s">
        <v>46</v>
      </c>
      <c r="G66" s="9">
        <v>100</v>
      </c>
      <c r="H66" s="9">
        <v>100</v>
      </c>
      <c r="I66" s="9">
        <v>100</v>
      </c>
      <c r="J66" s="9">
        <v>100</v>
      </c>
      <c r="K66" s="9">
        <v>100</v>
      </c>
      <c r="L66" s="9">
        <v>100</v>
      </c>
      <c r="M66" s="9">
        <v>100</v>
      </c>
      <c r="N66" s="6">
        <v>8</v>
      </c>
      <c r="O66" s="62" t="s">
        <v>45</v>
      </c>
      <c r="P66" s="79" t="s">
        <v>242</v>
      </c>
      <c r="Q66" s="63" t="s">
        <v>16</v>
      </c>
      <c r="R66" s="10" t="s">
        <v>29</v>
      </c>
      <c r="S66" s="11" t="s">
        <v>46</v>
      </c>
      <c r="T66" s="9">
        <v>100</v>
      </c>
      <c r="U66" s="9">
        <v>100</v>
      </c>
      <c r="V66" s="9">
        <v>100</v>
      </c>
      <c r="W66" s="9">
        <v>100</v>
      </c>
      <c r="X66" s="9">
        <v>100</v>
      </c>
    </row>
    <row r="67" spans="1:24" ht="75" customHeight="1" x14ac:dyDescent="0.25">
      <c r="A67" s="64"/>
      <c r="B67" s="65"/>
      <c r="C67" s="80"/>
      <c r="D67" s="66" t="s">
        <v>33</v>
      </c>
      <c r="E67" s="53" t="s">
        <v>30</v>
      </c>
      <c r="F67" s="50" t="s">
        <v>59</v>
      </c>
      <c r="G67" s="14">
        <v>41</v>
      </c>
      <c r="H67" s="14">
        <v>36</v>
      </c>
      <c r="I67" s="14">
        <v>37</v>
      </c>
      <c r="J67" s="14">
        <v>26</v>
      </c>
      <c r="K67" s="14">
        <v>28</v>
      </c>
      <c r="L67" s="14">
        <v>28</v>
      </c>
      <c r="M67" s="14">
        <v>28</v>
      </c>
      <c r="N67" s="64"/>
      <c r="O67" s="65"/>
      <c r="P67" s="80"/>
      <c r="Q67" s="66" t="s">
        <v>33</v>
      </c>
      <c r="R67" s="53" t="s">
        <v>30</v>
      </c>
      <c r="S67" s="50" t="s">
        <v>59</v>
      </c>
      <c r="T67" s="9">
        <v>28</v>
      </c>
      <c r="U67" s="9">
        <v>28</v>
      </c>
      <c r="V67" s="9">
        <v>28</v>
      </c>
      <c r="W67" s="9">
        <v>28</v>
      </c>
      <c r="X67" s="9">
        <v>28</v>
      </c>
    </row>
    <row r="68" spans="1:24" ht="151.5" customHeight="1" x14ac:dyDescent="0.25">
      <c r="A68" s="67"/>
      <c r="B68" s="68"/>
      <c r="C68" s="80"/>
      <c r="D68" s="66" t="s">
        <v>16</v>
      </c>
      <c r="E68" s="53" t="s">
        <v>29</v>
      </c>
      <c r="F68" s="50" t="s">
        <v>47</v>
      </c>
      <c r="G68" s="14">
        <v>100</v>
      </c>
      <c r="H68" s="14">
        <v>100</v>
      </c>
      <c r="I68" s="14">
        <v>100</v>
      </c>
      <c r="J68" s="14">
        <v>100</v>
      </c>
      <c r="K68" s="14">
        <v>100</v>
      </c>
      <c r="L68" s="14">
        <v>100</v>
      </c>
      <c r="M68" s="14">
        <v>100</v>
      </c>
      <c r="N68" s="67"/>
      <c r="O68" s="68"/>
      <c r="P68" s="80"/>
      <c r="Q68" s="66" t="s">
        <v>16</v>
      </c>
      <c r="R68" s="53" t="s">
        <v>29</v>
      </c>
      <c r="S68" s="50" t="s">
        <v>47</v>
      </c>
      <c r="T68" s="14">
        <v>100</v>
      </c>
      <c r="U68" s="14">
        <v>100</v>
      </c>
      <c r="V68" s="14">
        <v>100</v>
      </c>
      <c r="W68" s="14">
        <v>100</v>
      </c>
      <c r="X68" s="14">
        <v>100</v>
      </c>
    </row>
    <row r="69" spans="1:24" ht="120.75" customHeight="1" x14ac:dyDescent="0.25">
      <c r="A69" s="69"/>
      <c r="B69" s="70"/>
      <c r="C69" s="81"/>
      <c r="D69" s="66" t="s">
        <v>54</v>
      </c>
      <c r="E69" s="53" t="s">
        <v>29</v>
      </c>
      <c r="F69" s="11" t="s">
        <v>61</v>
      </c>
      <c r="G69" s="9"/>
      <c r="H69" s="9"/>
      <c r="I69" s="9"/>
      <c r="J69" s="9"/>
      <c r="K69" s="9"/>
      <c r="L69" s="9">
        <v>100</v>
      </c>
      <c r="M69" s="9">
        <v>100</v>
      </c>
      <c r="N69" s="69"/>
      <c r="O69" s="70"/>
      <c r="P69" s="81"/>
      <c r="Q69" s="66" t="s">
        <v>54</v>
      </c>
      <c r="R69" s="53" t="s">
        <v>29</v>
      </c>
      <c r="S69" s="11" t="s">
        <v>61</v>
      </c>
      <c r="T69" s="9">
        <v>100</v>
      </c>
      <c r="U69" s="9">
        <v>100</v>
      </c>
      <c r="V69" s="9">
        <v>100</v>
      </c>
      <c r="W69" s="9">
        <v>100</v>
      </c>
      <c r="X69" s="9">
        <v>100</v>
      </c>
    </row>
    <row r="70" spans="1:24" ht="123.75" customHeight="1" x14ac:dyDescent="0.25">
      <c r="A70" s="45">
        <v>9</v>
      </c>
      <c r="B70" s="44" t="s">
        <v>48</v>
      </c>
      <c r="C70" s="50" t="s">
        <v>237</v>
      </c>
      <c r="D70" s="9" t="s">
        <v>16</v>
      </c>
      <c r="E70" s="10" t="s">
        <v>29</v>
      </c>
      <c r="F70" s="11" t="s">
        <v>111</v>
      </c>
      <c r="G70" s="54">
        <f>G72+G73+G74+G75++G76+G77+G78+G79+G80+G81+G82</f>
        <v>5030</v>
      </c>
      <c r="H70" s="54">
        <f t="shared" ref="H70:M70" si="3">H72+H73+H74+H75++H76+H77+H78+H79+H80+H81+H82</f>
        <v>5273</v>
      </c>
      <c r="I70" s="54">
        <f t="shared" si="3"/>
        <v>5387</v>
      </c>
      <c r="J70" s="54">
        <f t="shared" si="3"/>
        <v>5174</v>
      </c>
      <c r="K70" s="54">
        <f t="shared" si="3"/>
        <v>5093</v>
      </c>
      <c r="L70" s="54">
        <f t="shared" si="3"/>
        <v>4997</v>
      </c>
      <c r="M70" s="54">
        <f t="shared" si="3"/>
        <v>4999</v>
      </c>
      <c r="N70" s="6">
        <v>9</v>
      </c>
      <c r="O70" s="44" t="s">
        <v>48</v>
      </c>
      <c r="P70" s="50" t="s">
        <v>91</v>
      </c>
      <c r="Q70" s="9" t="s">
        <v>16</v>
      </c>
      <c r="R70" s="10" t="s">
        <v>29</v>
      </c>
      <c r="S70" s="11" t="s">
        <v>111</v>
      </c>
      <c r="T70" s="71">
        <f t="shared" ref="T70:X70" si="4">T72+T73+T74+T75++T76+T77+T78+T79+T80+T81+T82</f>
        <v>4999</v>
      </c>
      <c r="U70" s="71">
        <f t="shared" si="4"/>
        <v>4999</v>
      </c>
      <c r="V70" s="71">
        <f t="shared" si="4"/>
        <v>4999</v>
      </c>
      <c r="W70" s="71">
        <f t="shared" si="4"/>
        <v>4999</v>
      </c>
      <c r="X70" s="71">
        <f t="shared" si="4"/>
        <v>4999</v>
      </c>
    </row>
    <row r="71" spans="1:24" ht="134.25" hidden="1" customHeight="1" x14ac:dyDescent="0.25">
      <c r="A71" s="45"/>
      <c r="B71" s="51" t="s">
        <v>132</v>
      </c>
      <c r="C71" s="11" t="s">
        <v>80</v>
      </c>
      <c r="D71" s="9" t="s">
        <v>32</v>
      </c>
      <c r="E71" s="10" t="s">
        <v>29</v>
      </c>
      <c r="F71" s="11" t="s">
        <v>110</v>
      </c>
      <c r="G71" s="9">
        <v>205</v>
      </c>
      <c r="H71" s="9">
        <v>343</v>
      </c>
      <c r="I71" s="9">
        <v>453</v>
      </c>
      <c r="J71" s="9">
        <v>473</v>
      </c>
      <c r="K71" s="9">
        <v>516</v>
      </c>
      <c r="L71" s="9">
        <v>500</v>
      </c>
      <c r="M71" s="9">
        <v>500</v>
      </c>
      <c r="N71" s="46"/>
      <c r="O71" s="51" t="s">
        <v>132</v>
      </c>
      <c r="P71" s="11" t="s">
        <v>80</v>
      </c>
      <c r="Q71" s="9" t="s">
        <v>32</v>
      </c>
      <c r="R71" s="10" t="s">
        <v>29</v>
      </c>
      <c r="S71" s="11" t="s">
        <v>110</v>
      </c>
      <c r="T71" s="9"/>
      <c r="U71" s="9"/>
      <c r="V71" s="9"/>
      <c r="W71" s="9"/>
      <c r="X71" s="9"/>
    </row>
    <row r="72" spans="1:24" ht="254.25" customHeight="1" x14ac:dyDescent="0.25">
      <c r="A72" s="45"/>
      <c r="B72" s="51" t="s">
        <v>134</v>
      </c>
      <c r="C72" s="11" t="s">
        <v>209</v>
      </c>
      <c r="D72" s="9" t="s">
        <v>16</v>
      </c>
      <c r="E72" s="10" t="s">
        <v>29</v>
      </c>
      <c r="F72" s="11" t="s">
        <v>176</v>
      </c>
      <c r="G72" s="9">
        <v>846</v>
      </c>
      <c r="H72" s="9">
        <v>874</v>
      </c>
      <c r="I72" s="9">
        <v>800</v>
      </c>
      <c r="J72" s="9">
        <v>779</v>
      </c>
      <c r="K72" s="9">
        <v>675</v>
      </c>
      <c r="L72" s="9">
        <v>420</v>
      </c>
      <c r="M72" s="9">
        <v>420</v>
      </c>
      <c r="N72" s="57"/>
      <c r="O72" s="51" t="s">
        <v>134</v>
      </c>
      <c r="P72" s="11" t="s">
        <v>209</v>
      </c>
      <c r="Q72" s="9" t="s">
        <v>16</v>
      </c>
      <c r="R72" s="10" t="s">
        <v>29</v>
      </c>
      <c r="S72" s="11" t="s">
        <v>176</v>
      </c>
      <c r="T72" s="9">
        <v>420</v>
      </c>
      <c r="U72" s="9">
        <v>420</v>
      </c>
      <c r="V72" s="9">
        <v>420</v>
      </c>
      <c r="W72" s="9">
        <v>420</v>
      </c>
      <c r="X72" s="9">
        <v>420</v>
      </c>
    </row>
    <row r="73" spans="1:24" ht="223.5" customHeight="1" x14ac:dyDescent="0.25">
      <c r="A73" s="46"/>
      <c r="B73" s="51" t="s">
        <v>138</v>
      </c>
      <c r="C73" s="11" t="s">
        <v>209</v>
      </c>
      <c r="D73" s="9" t="s">
        <v>60</v>
      </c>
      <c r="E73" s="10" t="s">
        <v>29</v>
      </c>
      <c r="F73" s="11" t="s">
        <v>149</v>
      </c>
      <c r="G73" s="9">
        <v>194</v>
      </c>
      <c r="H73" s="9">
        <v>218</v>
      </c>
      <c r="I73" s="9">
        <v>193</v>
      </c>
      <c r="J73" s="9">
        <v>175</v>
      </c>
      <c r="K73" s="9">
        <v>174</v>
      </c>
      <c r="L73" s="9">
        <v>200</v>
      </c>
      <c r="M73" s="9">
        <v>200</v>
      </c>
      <c r="N73" s="46"/>
      <c r="O73" s="51" t="s">
        <v>138</v>
      </c>
      <c r="P73" s="11" t="s">
        <v>209</v>
      </c>
      <c r="Q73" s="9" t="s">
        <v>60</v>
      </c>
      <c r="R73" s="10" t="s">
        <v>29</v>
      </c>
      <c r="S73" s="11" t="s">
        <v>149</v>
      </c>
      <c r="T73" s="9">
        <v>200</v>
      </c>
      <c r="U73" s="9">
        <v>200</v>
      </c>
      <c r="V73" s="9">
        <v>200</v>
      </c>
      <c r="W73" s="9">
        <v>200</v>
      </c>
      <c r="X73" s="9">
        <v>200</v>
      </c>
    </row>
    <row r="74" spans="1:24" ht="204.75" customHeight="1" x14ac:dyDescent="0.25">
      <c r="A74" s="46"/>
      <c r="B74" s="51" t="s">
        <v>198</v>
      </c>
      <c r="C74" s="11" t="s">
        <v>209</v>
      </c>
      <c r="D74" s="9" t="s">
        <v>16</v>
      </c>
      <c r="E74" s="10" t="s">
        <v>29</v>
      </c>
      <c r="F74" s="11" t="s">
        <v>177</v>
      </c>
      <c r="G74" s="9">
        <v>1</v>
      </c>
      <c r="H74" s="9">
        <v>3</v>
      </c>
      <c r="I74" s="9">
        <v>1</v>
      </c>
      <c r="J74" s="9">
        <v>2</v>
      </c>
      <c r="K74" s="9">
        <v>2</v>
      </c>
      <c r="L74" s="9">
        <v>2</v>
      </c>
      <c r="M74" s="9">
        <v>2</v>
      </c>
      <c r="N74" s="46"/>
      <c r="O74" s="51" t="s">
        <v>198</v>
      </c>
      <c r="P74" s="11" t="s">
        <v>209</v>
      </c>
      <c r="Q74" s="9" t="s">
        <v>16</v>
      </c>
      <c r="R74" s="10" t="s">
        <v>29</v>
      </c>
      <c r="S74" s="11" t="s">
        <v>177</v>
      </c>
      <c r="T74" s="9">
        <v>2</v>
      </c>
      <c r="U74" s="9">
        <v>2</v>
      </c>
      <c r="V74" s="9">
        <v>2</v>
      </c>
      <c r="W74" s="9">
        <v>2</v>
      </c>
      <c r="X74" s="9">
        <v>2</v>
      </c>
    </row>
    <row r="75" spans="1:24" ht="276" customHeight="1" x14ac:dyDescent="0.25">
      <c r="A75" s="57"/>
      <c r="B75" s="51" t="s">
        <v>199</v>
      </c>
      <c r="C75" s="11" t="s">
        <v>209</v>
      </c>
      <c r="D75" s="9" t="s">
        <v>37</v>
      </c>
      <c r="E75" s="10" t="s">
        <v>29</v>
      </c>
      <c r="F75" s="11" t="s">
        <v>178</v>
      </c>
      <c r="G75" s="9">
        <v>2</v>
      </c>
      <c r="H75" s="9">
        <v>1</v>
      </c>
      <c r="I75" s="9"/>
      <c r="J75" s="9">
        <v>1</v>
      </c>
      <c r="K75" s="9"/>
      <c r="L75" s="9"/>
      <c r="M75" s="9"/>
      <c r="N75" s="57"/>
      <c r="O75" s="51" t="s">
        <v>199</v>
      </c>
      <c r="P75" s="11" t="s">
        <v>238</v>
      </c>
      <c r="Q75" s="9" t="s">
        <v>37</v>
      </c>
      <c r="R75" s="10" t="s">
        <v>29</v>
      </c>
      <c r="S75" s="11" t="s">
        <v>178</v>
      </c>
      <c r="T75" s="9"/>
      <c r="U75" s="9"/>
      <c r="V75" s="9"/>
      <c r="W75" s="9"/>
      <c r="X75" s="9"/>
    </row>
    <row r="76" spans="1:24" ht="240" customHeight="1" x14ac:dyDescent="0.25">
      <c r="A76" s="46"/>
      <c r="B76" s="51" t="s">
        <v>200</v>
      </c>
      <c r="C76" s="11" t="s">
        <v>209</v>
      </c>
      <c r="D76" s="9" t="s">
        <v>37</v>
      </c>
      <c r="E76" s="10" t="s">
        <v>29</v>
      </c>
      <c r="F76" s="11" t="s">
        <v>179</v>
      </c>
      <c r="G76" s="9">
        <v>0</v>
      </c>
      <c r="H76" s="9">
        <v>0</v>
      </c>
      <c r="I76" s="9">
        <v>0</v>
      </c>
      <c r="J76" s="9">
        <v>1</v>
      </c>
      <c r="K76" s="9">
        <v>0</v>
      </c>
      <c r="L76" s="9">
        <v>1</v>
      </c>
      <c r="M76" s="9">
        <v>1</v>
      </c>
      <c r="N76" s="46"/>
      <c r="O76" s="51" t="s">
        <v>200</v>
      </c>
      <c r="P76" s="11" t="s">
        <v>209</v>
      </c>
      <c r="Q76" s="9" t="s">
        <v>37</v>
      </c>
      <c r="R76" s="10" t="s">
        <v>29</v>
      </c>
      <c r="S76" s="11" t="s">
        <v>179</v>
      </c>
      <c r="T76" s="9">
        <v>1</v>
      </c>
      <c r="U76" s="9">
        <v>1</v>
      </c>
      <c r="V76" s="9">
        <v>1</v>
      </c>
      <c r="W76" s="9">
        <v>1</v>
      </c>
      <c r="X76" s="9">
        <v>1</v>
      </c>
    </row>
    <row r="77" spans="1:24" ht="241.5" customHeight="1" x14ac:dyDescent="0.25">
      <c r="A77" s="45"/>
      <c r="B77" s="51" t="s">
        <v>201</v>
      </c>
      <c r="C77" s="11" t="s">
        <v>209</v>
      </c>
      <c r="D77" s="9" t="s">
        <v>34</v>
      </c>
      <c r="E77" s="10" t="s">
        <v>29</v>
      </c>
      <c r="F77" s="11" t="s">
        <v>180</v>
      </c>
      <c r="G77" s="9">
        <v>0</v>
      </c>
      <c r="H77" s="9">
        <v>0</v>
      </c>
      <c r="I77" s="9">
        <v>0</v>
      </c>
      <c r="J77" s="9">
        <v>1</v>
      </c>
      <c r="K77" s="9">
        <v>0</v>
      </c>
      <c r="L77" s="9">
        <v>1</v>
      </c>
      <c r="M77" s="9">
        <v>1</v>
      </c>
      <c r="N77" s="57"/>
      <c r="O77" s="51" t="s">
        <v>201</v>
      </c>
      <c r="P77" s="11" t="s">
        <v>209</v>
      </c>
      <c r="Q77" s="9" t="s">
        <v>34</v>
      </c>
      <c r="R77" s="10" t="s">
        <v>29</v>
      </c>
      <c r="S77" s="11" t="s">
        <v>180</v>
      </c>
      <c r="T77" s="9">
        <v>1</v>
      </c>
      <c r="U77" s="9">
        <v>1</v>
      </c>
      <c r="V77" s="9">
        <v>1</v>
      </c>
      <c r="W77" s="9">
        <v>1</v>
      </c>
      <c r="X77" s="9">
        <v>1</v>
      </c>
    </row>
    <row r="78" spans="1:24" ht="69" customHeight="1" x14ac:dyDescent="0.25">
      <c r="A78" s="57"/>
      <c r="B78" s="44" t="s">
        <v>228</v>
      </c>
      <c r="C78" s="50" t="s">
        <v>209</v>
      </c>
      <c r="D78" s="14" t="s">
        <v>16</v>
      </c>
      <c r="E78" s="53" t="s">
        <v>29</v>
      </c>
      <c r="F78" s="50" t="s">
        <v>175</v>
      </c>
      <c r="G78" s="14">
        <v>3114</v>
      </c>
      <c r="H78" s="14">
        <v>3090</v>
      </c>
      <c r="I78" s="14">
        <v>3113</v>
      </c>
      <c r="J78" s="14">
        <v>2931</v>
      </c>
      <c r="K78" s="14">
        <v>2804</v>
      </c>
      <c r="L78" s="14">
        <v>3000</v>
      </c>
      <c r="M78" s="14">
        <v>3000</v>
      </c>
      <c r="N78" s="57"/>
      <c r="O78" s="44" t="s">
        <v>228</v>
      </c>
      <c r="P78" s="50" t="s">
        <v>209</v>
      </c>
      <c r="Q78" s="14" t="s">
        <v>16</v>
      </c>
      <c r="R78" s="53" t="s">
        <v>29</v>
      </c>
      <c r="S78" s="50" t="s">
        <v>175</v>
      </c>
      <c r="T78" s="9">
        <v>3000</v>
      </c>
      <c r="U78" s="9">
        <v>3000</v>
      </c>
      <c r="V78" s="9">
        <v>3000</v>
      </c>
      <c r="W78" s="9">
        <v>3000</v>
      </c>
      <c r="X78" s="9">
        <v>3000</v>
      </c>
    </row>
    <row r="79" spans="1:24" ht="108" customHeight="1" x14ac:dyDescent="0.25">
      <c r="A79" s="45"/>
      <c r="B79" s="44" t="s">
        <v>136</v>
      </c>
      <c r="C79" s="50" t="s">
        <v>244</v>
      </c>
      <c r="D79" s="14" t="s">
        <v>16</v>
      </c>
      <c r="E79" s="53" t="s">
        <v>29</v>
      </c>
      <c r="F79" s="50" t="s">
        <v>183</v>
      </c>
      <c r="G79" s="14">
        <v>621</v>
      </c>
      <c r="H79" s="14">
        <v>680</v>
      </c>
      <c r="I79" s="14">
        <v>706</v>
      </c>
      <c r="J79" s="14">
        <v>728</v>
      </c>
      <c r="K79" s="14">
        <v>803</v>
      </c>
      <c r="L79" s="14">
        <v>823</v>
      </c>
      <c r="M79" s="14">
        <v>825</v>
      </c>
      <c r="N79" s="45"/>
      <c r="O79" s="44" t="s">
        <v>136</v>
      </c>
      <c r="P79" s="50" t="s">
        <v>243</v>
      </c>
      <c r="Q79" s="14" t="s">
        <v>16</v>
      </c>
      <c r="R79" s="53" t="s">
        <v>29</v>
      </c>
      <c r="S79" s="50" t="s">
        <v>183</v>
      </c>
      <c r="T79" s="14">
        <v>825</v>
      </c>
      <c r="U79" s="14">
        <v>825</v>
      </c>
      <c r="V79" s="14">
        <v>825</v>
      </c>
      <c r="W79" s="14">
        <v>825</v>
      </c>
      <c r="X79" s="14">
        <v>825</v>
      </c>
    </row>
    <row r="80" spans="1:24" ht="136.5" customHeight="1" x14ac:dyDescent="0.25">
      <c r="A80" s="45"/>
      <c r="B80" s="51" t="s">
        <v>133</v>
      </c>
      <c r="C80" s="11" t="s">
        <v>209</v>
      </c>
      <c r="D80" s="9" t="s">
        <v>16</v>
      </c>
      <c r="E80" s="10" t="s">
        <v>29</v>
      </c>
      <c r="F80" s="11" t="s">
        <v>174</v>
      </c>
      <c r="G80" s="9">
        <v>205</v>
      </c>
      <c r="H80" s="9">
        <v>343</v>
      </c>
      <c r="I80" s="9">
        <v>453</v>
      </c>
      <c r="J80" s="9">
        <v>473</v>
      </c>
      <c r="K80" s="9">
        <v>516</v>
      </c>
      <c r="L80" s="9">
        <v>500</v>
      </c>
      <c r="M80" s="9">
        <v>500</v>
      </c>
      <c r="N80" s="45"/>
      <c r="O80" s="51" t="s">
        <v>133</v>
      </c>
      <c r="P80" s="11" t="s">
        <v>209</v>
      </c>
      <c r="Q80" s="9" t="s">
        <v>16</v>
      </c>
      <c r="R80" s="10" t="s">
        <v>29</v>
      </c>
      <c r="S80" s="11" t="s">
        <v>174</v>
      </c>
      <c r="T80" s="9">
        <v>500</v>
      </c>
      <c r="U80" s="9">
        <v>500</v>
      </c>
      <c r="V80" s="9">
        <v>500</v>
      </c>
      <c r="W80" s="9">
        <v>500</v>
      </c>
      <c r="X80" s="9">
        <v>500</v>
      </c>
    </row>
    <row r="81" spans="1:24" ht="108" customHeight="1" x14ac:dyDescent="0.25">
      <c r="A81" s="46"/>
      <c r="B81" s="51" t="s">
        <v>137</v>
      </c>
      <c r="C81" s="11" t="s">
        <v>209</v>
      </c>
      <c r="D81" s="9" t="s">
        <v>16</v>
      </c>
      <c r="E81" s="10" t="s">
        <v>29</v>
      </c>
      <c r="F81" s="11" t="s">
        <v>148</v>
      </c>
      <c r="G81" s="9">
        <v>47</v>
      </c>
      <c r="H81" s="9">
        <v>64</v>
      </c>
      <c r="I81" s="9">
        <v>74</v>
      </c>
      <c r="J81" s="9">
        <v>50</v>
      </c>
      <c r="K81" s="9">
        <v>28</v>
      </c>
      <c r="L81" s="9">
        <v>50</v>
      </c>
      <c r="M81" s="9">
        <v>50</v>
      </c>
      <c r="N81" s="46"/>
      <c r="O81" s="51" t="s">
        <v>137</v>
      </c>
      <c r="P81" s="11" t="s">
        <v>209</v>
      </c>
      <c r="Q81" s="9" t="s">
        <v>16</v>
      </c>
      <c r="R81" s="10" t="s">
        <v>29</v>
      </c>
      <c r="S81" s="11" t="s">
        <v>148</v>
      </c>
      <c r="T81" s="9">
        <v>50</v>
      </c>
      <c r="U81" s="9">
        <v>50</v>
      </c>
      <c r="V81" s="9">
        <v>50</v>
      </c>
      <c r="W81" s="9">
        <v>50</v>
      </c>
      <c r="X81" s="9">
        <v>50</v>
      </c>
    </row>
    <row r="82" spans="1:24" ht="108" customHeight="1" x14ac:dyDescent="0.25">
      <c r="A82" s="45"/>
      <c r="B82" s="44" t="s">
        <v>135</v>
      </c>
      <c r="C82" s="50" t="s">
        <v>238</v>
      </c>
      <c r="D82" s="14" t="s">
        <v>49</v>
      </c>
      <c r="E82" s="53" t="s">
        <v>29</v>
      </c>
      <c r="F82" s="50" t="s">
        <v>147</v>
      </c>
      <c r="G82" s="14"/>
      <c r="H82" s="14"/>
      <c r="I82" s="14">
        <v>47</v>
      </c>
      <c r="J82" s="14">
        <v>33</v>
      </c>
      <c r="K82" s="14">
        <v>91</v>
      </c>
      <c r="L82" s="14"/>
      <c r="M82" s="14"/>
      <c r="N82" s="45"/>
      <c r="O82" s="44" t="s">
        <v>135</v>
      </c>
      <c r="P82" s="50" t="s">
        <v>209</v>
      </c>
      <c r="Q82" s="14" t="s">
        <v>49</v>
      </c>
      <c r="R82" s="53" t="s">
        <v>29</v>
      </c>
      <c r="S82" s="50" t="s">
        <v>147</v>
      </c>
      <c r="T82" s="9"/>
      <c r="U82" s="9"/>
      <c r="V82" s="9"/>
      <c r="W82" s="9"/>
      <c r="X82" s="9"/>
    </row>
    <row r="83" spans="1:24" ht="95.25" customHeight="1" x14ac:dyDescent="0.25">
      <c r="A83" s="57">
        <v>10</v>
      </c>
      <c r="B83" s="51" t="s">
        <v>50</v>
      </c>
      <c r="C83" s="11" t="s">
        <v>92</v>
      </c>
      <c r="D83" s="9" t="s">
        <v>16</v>
      </c>
      <c r="E83" s="10" t="s">
        <v>29</v>
      </c>
      <c r="F83" s="11" t="s">
        <v>86</v>
      </c>
      <c r="G83" s="54">
        <v>175</v>
      </c>
      <c r="H83" s="54">
        <v>173</v>
      </c>
      <c r="I83" s="54">
        <v>182</v>
      </c>
      <c r="J83" s="54">
        <v>188</v>
      </c>
      <c r="K83" s="54">
        <v>178</v>
      </c>
      <c r="L83" s="54">
        <v>183</v>
      </c>
      <c r="M83" s="54">
        <v>185</v>
      </c>
      <c r="N83" s="57">
        <v>10</v>
      </c>
      <c r="O83" s="51" t="s">
        <v>50</v>
      </c>
      <c r="P83" s="11" t="s">
        <v>245</v>
      </c>
      <c r="Q83" s="9" t="s">
        <v>16</v>
      </c>
      <c r="R83" s="10" t="s">
        <v>29</v>
      </c>
      <c r="S83" s="11" t="s">
        <v>86</v>
      </c>
      <c r="T83" s="54">
        <v>185</v>
      </c>
      <c r="U83" s="54">
        <v>185</v>
      </c>
      <c r="V83" s="54">
        <v>185</v>
      </c>
      <c r="W83" s="54">
        <v>185</v>
      </c>
      <c r="X83" s="54">
        <v>185</v>
      </c>
    </row>
    <row r="84" spans="1:24" ht="123" customHeight="1" x14ac:dyDescent="0.25">
      <c r="A84" s="45"/>
      <c r="B84" s="51" t="s">
        <v>140</v>
      </c>
      <c r="C84" s="11" t="s">
        <v>209</v>
      </c>
      <c r="D84" s="9" t="s">
        <v>16</v>
      </c>
      <c r="E84" s="10" t="s">
        <v>29</v>
      </c>
      <c r="F84" s="11" t="s">
        <v>184</v>
      </c>
      <c r="G84" s="9">
        <v>9</v>
      </c>
      <c r="H84" s="9">
        <v>14</v>
      </c>
      <c r="I84" s="9">
        <v>17</v>
      </c>
      <c r="J84" s="9">
        <v>15</v>
      </c>
      <c r="K84" s="9">
        <v>20</v>
      </c>
      <c r="L84" s="9">
        <v>20</v>
      </c>
      <c r="M84" s="9">
        <v>22</v>
      </c>
      <c r="N84" s="45"/>
      <c r="O84" s="51" t="s">
        <v>140</v>
      </c>
      <c r="P84" s="11" t="s">
        <v>238</v>
      </c>
      <c r="Q84" s="9" t="s">
        <v>16</v>
      </c>
      <c r="R84" s="10" t="s">
        <v>29</v>
      </c>
      <c r="S84" s="11" t="s">
        <v>184</v>
      </c>
      <c r="T84" s="9">
        <v>22</v>
      </c>
      <c r="U84" s="9">
        <v>22</v>
      </c>
      <c r="V84" s="9">
        <v>22</v>
      </c>
      <c r="W84" s="9">
        <v>22</v>
      </c>
      <c r="X84" s="9">
        <v>22</v>
      </c>
    </row>
    <row r="85" spans="1:24" ht="96" customHeight="1" x14ac:dyDescent="0.25">
      <c r="A85" s="57"/>
      <c r="B85" s="51" t="s">
        <v>51</v>
      </c>
      <c r="C85" s="11" t="s">
        <v>209</v>
      </c>
      <c r="D85" s="9" t="s">
        <v>16</v>
      </c>
      <c r="E85" s="10" t="s">
        <v>29</v>
      </c>
      <c r="F85" s="11" t="s">
        <v>52</v>
      </c>
      <c r="G85" s="9">
        <v>15</v>
      </c>
      <c r="H85" s="9">
        <v>15</v>
      </c>
      <c r="I85" s="9">
        <v>21</v>
      </c>
      <c r="J85" s="9">
        <v>20</v>
      </c>
      <c r="K85" s="9">
        <v>17</v>
      </c>
      <c r="L85" s="9">
        <v>19</v>
      </c>
      <c r="M85" s="9">
        <v>20</v>
      </c>
      <c r="N85" s="57"/>
      <c r="O85" s="51" t="s">
        <v>51</v>
      </c>
      <c r="P85" s="11" t="s">
        <v>209</v>
      </c>
      <c r="Q85" s="9" t="s">
        <v>16</v>
      </c>
      <c r="R85" s="10" t="s">
        <v>29</v>
      </c>
      <c r="S85" s="11" t="s">
        <v>52</v>
      </c>
      <c r="T85" s="9">
        <v>20</v>
      </c>
      <c r="U85" s="9">
        <v>20</v>
      </c>
      <c r="V85" s="9">
        <v>20</v>
      </c>
      <c r="W85" s="9">
        <v>20</v>
      </c>
      <c r="X85" s="9">
        <v>20</v>
      </c>
    </row>
    <row r="86" spans="1:24" ht="93.75" customHeight="1" x14ac:dyDescent="0.25">
      <c r="A86" s="45"/>
      <c r="B86" s="51" t="s">
        <v>53</v>
      </c>
      <c r="C86" s="11" t="s">
        <v>209</v>
      </c>
      <c r="D86" s="9" t="s">
        <v>16</v>
      </c>
      <c r="E86" s="10" t="s">
        <v>29</v>
      </c>
      <c r="F86" s="11" t="s">
        <v>85</v>
      </c>
      <c r="G86" s="9">
        <v>60</v>
      </c>
      <c r="H86" s="9">
        <v>60</v>
      </c>
      <c r="I86" s="9">
        <v>61</v>
      </c>
      <c r="J86" s="9">
        <v>61</v>
      </c>
      <c r="K86" s="9">
        <v>63</v>
      </c>
      <c r="L86" s="9">
        <v>66</v>
      </c>
      <c r="M86" s="9">
        <v>67</v>
      </c>
      <c r="N86" s="45"/>
      <c r="O86" s="51" t="s">
        <v>53</v>
      </c>
      <c r="P86" s="11" t="s">
        <v>204</v>
      </c>
      <c r="Q86" s="9" t="s">
        <v>16</v>
      </c>
      <c r="R86" s="10" t="s">
        <v>29</v>
      </c>
      <c r="S86" s="11" t="s">
        <v>85</v>
      </c>
      <c r="T86" s="9">
        <v>67</v>
      </c>
      <c r="U86" s="9">
        <v>67</v>
      </c>
      <c r="V86" s="9">
        <v>67</v>
      </c>
      <c r="W86" s="9">
        <v>67</v>
      </c>
      <c r="X86" s="9">
        <v>67</v>
      </c>
    </row>
    <row r="87" spans="1:24" ht="108.75" customHeight="1" x14ac:dyDescent="0.25">
      <c r="A87" s="46"/>
      <c r="B87" s="44" t="s">
        <v>139</v>
      </c>
      <c r="C87" s="50" t="s">
        <v>209</v>
      </c>
      <c r="D87" s="63" t="s">
        <v>16</v>
      </c>
      <c r="E87" s="53" t="s">
        <v>29</v>
      </c>
      <c r="F87" s="50" t="s">
        <v>141</v>
      </c>
      <c r="G87" s="14">
        <v>151</v>
      </c>
      <c r="H87" s="14">
        <v>144</v>
      </c>
      <c r="I87" s="14">
        <v>144</v>
      </c>
      <c r="J87" s="14">
        <v>153</v>
      </c>
      <c r="K87" s="14">
        <v>141</v>
      </c>
      <c r="L87" s="14">
        <v>143</v>
      </c>
      <c r="M87" s="14">
        <v>145</v>
      </c>
      <c r="N87" s="46"/>
      <c r="O87" s="44" t="s">
        <v>139</v>
      </c>
      <c r="P87" s="50" t="s">
        <v>209</v>
      </c>
      <c r="Q87" s="63" t="s">
        <v>16</v>
      </c>
      <c r="R87" s="53" t="s">
        <v>29</v>
      </c>
      <c r="S87" s="50" t="s">
        <v>141</v>
      </c>
      <c r="T87" s="14">
        <v>145</v>
      </c>
      <c r="U87" s="14">
        <v>145</v>
      </c>
      <c r="V87" s="14">
        <v>145</v>
      </c>
      <c r="W87" s="14">
        <v>145</v>
      </c>
      <c r="X87" s="14">
        <v>145</v>
      </c>
    </row>
    <row r="88" spans="1:24" ht="87" customHeight="1" x14ac:dyDescent="0.25">
      <c r="A88" s="45"/>
      <c r="B88" s="51" t="s">
        <v>171</v>
      </c>
      <c r="C88" s="11" t="s">
        <v>209</v>
      </c>
      <c r="D88" s="63" t="s">
        <v>16</v>
      </c>
      <c r="E88" s="10" t="s">
        <v>29</v>
      </c>
      <c r="F88" s="11" t="s">
        <v>145</v>
      </c>
      <c r="G88" s="9">
        <v>132</v>
      </c>
      <c r="H88" s="9">
        <v>124</v>
      </c>
      <c r="I88" s="9">
        <v>121</v>
      </c>
      <c r="J88" s="9">
        <v>123</v>
      </c>
      <c r="K88" s="9">
        <v>110</v>
      </c>
      <c r="L88" s="9">
        <v>115</v>
      </c>
      <c r="M88" s="9">
        <v>120</v>
      </c>
      <c r="N88" s="45"/>
      <c r="O88" s="51" t="s">
        <v>171</v>
      </c>
      <c r="P88" s="11" t="s">
        <v>209</v>
      </c>
      <c r="Q88" s="63" t="s">
        <v>16</v>
      </c>
      <c r="R88" s="10" t="s">
        <v>29</v>
      </c>
      <c r="S88" s="11" t="s">
        <v>145</v>
      </c>
      <c r="T88" s="9">
        <v>120</v>
      </c>
      <c r="U88" s="9">
        <v>120</v>
      </c>
      <c r="V88" s="9">
        <v>120</v>
      </c>
      <c r="W88" s="9">
        <v>120</v>
      </c>
      <c r="X88" s="9">
        <v>120</v>
      </c>
    </row>
    <row r="89" spans="1:24" ht="66" customHeight="1" x14ac:dyDescent="0.25">
      <c r="A89" s="46"/>
      <c r="B89" s="44" t="s">
        <v>172</v>
      </c>
      <c r="C89" s="50" t="s">
        <v>209</v>
      </c>
      <c r="D89" s="66" t="s">
        <v>16</v>
      </c>
      <c r="E89" s="53" t="s">
        <v>29</v>
      </c>
      <c r="F89" s="50" t="s">
        <v>146</v>
      </c>
      <c r="G89" s="14">
        <v>19</v>
      </c>
      <c r="H89" s="14">
        <v>20</v>
      </c>
      <c r="I89" s="14">
        <v>23</v>
      </c>
      <c r="J89" s="14">
        <v>30</v>
      </c>
      <c r="K89" s="14">
        <v>31</v>
      </c>
      <c r="L89" s="14">
        <v>34</v>
      </c>
      <c r="M89" s="14">
        <v>37</v>
      </c>
      <c r="N89" s="46"/>
      <c r="O89" s="44" t="s">
        <v>172</v>
      </c>
      <c r="P89" s="50" t="s">
        <v>209</v>
      </c>
      <c r="Q89" s="66" t="s">
        <v>16</v>
      </c>
      <c r="R89" s="53" t="s">
        <v>29</v>
      </c>
      <c r="S89" s="50" t="s">
        <v>146</v>
      </c>
      <c r="T89" s="14">
        <v>37</v>
      </c>
      <c r="U89" s="14">
        <v>37</v>
      </c>
      <c r="V89" s="14">
        <v>37</v>
      </c>
      <c r="W89" s="9">
        <v>37</v>
      </c>
      <c r="X89" s="9">
        <v>37</v>
      </c>
    </row>
    <row r="90" spans="1:24" ht="72" customHeight="1" x14ac:dyDescent="0.25">
      <c r="A90" s="46">
        <v>11</v>
      </c>
      <c r="B90" s="44" t="s">
        <v>210</v>
      </c>
      <c r="C90" s="50" t="s">
        <v>209</v>
      </c>
      <c r="D90" s="66" t="s">
        <v>16</v>
      </c>
      <c r="E90" s="53" t="s">
        <v>29</v>
      </c>
      <c r="F90" s="11" t="s">
        <v>229</v>
      </c>
      <c r="G90" s="14"/>
      <c r="H90" s="14">
        <v>95</v>
      </c>
      <c r="I90" s="14">
        <v>95</v>
      </c>
      <c r="J90" s="14">
        <v>95</v>
      </c>
      <c r="K90" s="14">
        <v>95</v>
      </c>
      <c r="L90" s="14">
        <v>95</v>
      </c>
      <c r="M90" s="14">
        <v>95</v>
      </c>
      <c r="N90" s="14">
        <v>11</v>
      </c>
      <c r="O90" s="44" t="s">
        <v>210</v>
      </c>
      <c r="P90" s="50" t="s">
        <v>209</v>
      </c>
      <c r="Q90" s="66" t="s">
        <v>16</v>
      </c>
      <c r="R90" s="53" t="s">
        <v>29</v>
      </c>
      <c r="S90" s="11" t="s">
        <v>229</v>
      </c>
      <c r="T90" s="14">
        <v>95</v>
      </c>
      <c r="U90" s="14">
        <v>95</v>
      </c>
      <c r="V90" s="14">
        <v>95</v>
      </c>
      <c r="W90" s="14">
        <v>95</v>
      </c>
      <c r="X90" s="14">
        <v>95</v>
      </c>
    </row>
    <row r="91" spans="1:24" ht="72" customHeight="1" x14ac:dyDescent="0.25">
      <c r="A91" s="46"/>
      <c r="B91" s="44" t="s">
        <v>202</v>
      </c>
      <c r="C91" s="50" t="s">
        <v>209</v>
      </c>
      <c r="D91" s="66" t="s">
        <v>16</v>
      </c>
      <c r="E91" s="53" t="s">
        <v>29</v>
      </c>
      <c r="F91" s="11" t="s">
        <v>230</v>
      </c>
      <c r="G91" s="14"/>
      <c r="H91" s="14">
        <v>95</v>
      </c>
      <c r="I91" s="14">
        <v>95</v>
      </c>
      <c r="J91" s="14">
        <v>95</v>
      </c>
      <c r="K91" s="14">
        <v>95</v>
      </c>
      <c r="L91" s="14">
        <v>95</v>
      </c>
      <c r="M91" s="14">
        <v>95</v>
      </c>
      <c r="N91" s="14"/>
      <c r="O91" s="44" t="s">
        <v>202</v>
      </c>
      <c r="P91" s="50" t="s">
        <v>209</v>
      </c>
      <c r="Q91" s="66" t="s">
        <v>16</v>
      </c>
      <c r="R91" s="53" t="s">
        <v>29</v>
      </c>
      <c r="S91" s="11" t="s">
        <v>230</v>
      </c>
      <c r="T91" s="14">
        <v>95</v>
      </c>
      <c r="U91" s="14">
        <v>95</v>
      </c>
      <c r="V91" s="14">
        <v>95</v>
      </c>
      <c r="W91" s="14">
        <v>95</v>
      </c>
      <c r="X91" s="14">
        <v>95</v>
      </c>
    </row>
    <row r="92" spans="1:24" ht="153" customHeight="1" x14ac:dyDescent="0.25">
      <c r="A92" s="6">
        <v>12</v>
      </c>
      <c r="B92" s="15" t="s">
        <v>55</v>
      </c>
      <c r="C92" s="11" t="s">
        <v>239</v>
      </c>
      <c r="D92" s="9" t="s">
        <v>16</v>
      </c>
      <c r="E92" s="10" t="s">
        <v>29</v>
      </c>
      <c r="F92" s="11" t="s">
        <v>62</v>
      </c>
      <c r="G92" s="9">
        <v>1</v>
      </c>
      <c r="H92" s="9">
        <v>1</v>
      </c>
      <c r="I92" s="9">
        <v>1</v>
      </c>
      <c r="J92" s="9">
        <v>1</v>
      </c>
      <c r="K92" s="9">
        <v>1</v>
      </c>
      <c r="L92" s="9"/>
      <c r="M92" s="9"/>
      <c r="N92" s="6">
        <v>12</v>
      </c>
      <c r="O92" s="15" t="s">
        <v>55</v>
      </c>
      <c r="P92" s="11" t="s">
        <v>246</v>
      </c>
      <c r="Q92" s="9" t="s">
        <v>16</v>
      </c>
      <c r="R92" s="10" t="s">
        <v>29</v>
      </c>
      <c r="S92" s="11" t="s">
        <v>62</v>
      </c>
      <c r="T92" s="9"/>
      <c r="U92" s="9"/>
      <c r="V92" s="9"/>
      <c r="W92" s="9"/>
      <c r="X92" s="9"/>
    </row>
    <row r="93" spans="1:24" ht="82.5" customHeight="1" x14ac:dyDescent="0.25">
      <c r="A93" s="6">
        <v>13</v>
      </c>
      <c r="B93" s="51" t="s">
        <v>56</v>
      </c>
      <c r="C93" s="11" t="s">
        <v>209</v>
      </c>
      <c r="D93" s="9" t="s">
        <v>16</v>
      </c>
      <c r="E93" s="10" t="s">
        <v>29</v>
      </c>
      <c r="F93" s="11" t="s">
        <v>71</v>
      </c>
      <c r="G93" s="9">
        <v>10</v>
      </c>
      <c r="H93" s="9">
        <v>10</v>
      </c>
      <c r="I93" s="9">
        <v>10</v>
      </c>
      <c r="J93" s="9">
        <v>10</v>
      </c>
      <c r="K93" s="9">
        <v>10</v>
      </c>
      <c r="L93" s="9">
        <v>8</v>
      </c>
      <c r="M93" s="9">
        <v>8</v>
      </c>
      <c r="N93" s="6">
        <v>13</v>
      </c>
      <c r="O93" s="51" t="s">
        <v>56</v>
      </c>
      <c r="P93" s="11" t="s">
        <v>238</v>
      </c>
      <c r="Q93" s="9" t="s">
        <v>16</v>
      </c>
      <c r="R93" s="10" t="s">
        <v>29</v>
      </c>
      <c r="S93" s="11" t="s">
        <v>71</v>
      </c>
      <c r="T93" s="9">
        <v>8</v>
      </c>
      <c r="U93" s="9">
        <v>8</v>
      </c>
      <c r="V93" s="9">
        <v>8</v>
      </c>
      <c r="W93" s="9">
        <v>8</v>
      </c>
      <c r="X93" s="9">
        <v>8</v>
      </c>
    </row>
    <row r="94" spans="1:24" ht="118.5" customHeight="1" x14ac:dyDescent="0.25">
      <c r="A94" s="6">
        <v>14</v>
      </c>
      <c r="B94" s="51" t="s">
        <v>233</v>
      </c>
      <c r="C94" s="11" t="s">
        <v>209</v>
      </c>
      <c r="D94" s="9" t="s">
        <v>16</v>
      </c>
      <c r="E94" s="10" t="s">
        <v>29</v>
      </c>
      <c r="F94" s="11" t="s">
        <v>185</v>
      </c>
      <c r="G94" s="9">
        <v>0.2</v>
      </c>
      <c r="H94" s="9">
        <v>0.2</v>
      </c>
      <c r="I94" s="9">
        <v>0.2</v>
      </c>
      <c r="J94" s="9">
        <v>4.3</v>
      </c>
      <c r="K94" s="9">
        <v>5.3</v>
      </c>
      <c r="L94" s="9">
        <v>0.5</v>
      </c>
      <c r="M94" s="9">
        <v>0.5</v>
      </c>
      <c r="N94" s="6">
        <v>14</v>
      </c>
      <c r="O94" s="51" t="s">
        <v>233</v>
      </c>
      <c r="P94" s="11" t="s">
        <v>209</v>
      </c>
      <c r="Q94" s="9" t="s">
        <v>16</v>
      </c>
      <c r="R94" s="10" t="s">
        <v>29</v>
      </c>
      <c r="S94" s="11" t="s">
        <v>185</v>
      </c>
      <c r="T94" s="9">
        <v>0.5</v>
      </c>
      <c r="U94" s="9">
        <v>0.5</v>
      </c>
      <c r="V94" s="9">
        <v>0.5</v>
      </c>
      <c r="W94" s="9">
        <v>0.5</v>
      </c>
      <c r="X94" s="9">
        <v>0.5</v>
      </c>
    </row>
    <row r="95" spans="1:24" ht="335.25" customHeight="1" x14ac:dyDescent="0.25">
      <c r="A95" s="57">
        <v>15</v>
      </c>
      <c r="B95" s="72" t="s">
        <v>57</v>
      </c>
      <c r="C95" s="77" t="s">
        <v>247</v>
      </c>
      <c r="D95" s="9" t="s">
        <v>43</v>
      </c>
      <c r="E95" s="10" t="s">
        <v>29</v>
      </c>
      <c r="F95" s="11" t="s">
        <v>82</v>
      </c>
      <c r="G95" s="9"/>
      <c r="H95" s="9"/>
      <c r="I95" s="9">
        <v>50.1</v>
      </c>
      <c r="J95" s="9">
        <v>50.6</v>
      </c>
      <c r="K95" s="9">
        <v>51.2</v>
      </c>
      <c r="L95" s="9">
        <v>51.8</v>
      </c>
      <c r="M95" s="9">
        <v>52.5</v>
      </c>
      <c r="N95" s="57">
        <v>15</v>
      </c>
      <c r="O95" s="72" t="s">
        <v>57</v>
      </c>
      <c r="P95" s="77" t="s">
        <v>247</v>
      </c>
      <c r="Q95" s="9" t="s">
        <v>43</v>
      </c>
      <c r="R95" s="10" t="s">
        <v>29</v>
      </c>
      <c r="S95" s="11" t="s">
        <v>82</v>
      </c>
      <c r="T95" s="9"/>
      <c r="U95" s="9"/>
      <c r="V95" s="9"/>
      <c r="W95" s="9"/>
      <c r="X95" s="9"/>
    </row>
    <row r="96" spans="1:24" ht="409.5" customHeight="1" x14ac:dyDescent="0.25">
      <c r="A96" s="46"/>
      <c r="B96" s="44"/>
      <c r="C96" s="78"/>
      <c r="D96" s="9" t="s">
        <v>65</v>
      </c>
      <c r="E96" s="10" t="s">
        <v>29</v>
      </c>
      <c r="F96" s="11" t="s">
        <v>142</v>
      </c>
      <c r="G96" s="9">
        <v>0.8</v>
      </c>
      <c r="H96" s="9">
        <v>1.4</v>
      </c>
      <c r="I96" s="9">
        <v>1.45</v>
      </c>
      <c r="J96" s="9">
        <v>1.5</v>
      </c>
      <c r="K96" s="9">
        <v>1.5</v>
      </c>
      <c r="L96" s="9">
        <v>1.5</v>
      </c>
      <c r="M96" s="9">
        <v>1.5</v>
      </c>
      <c r="N96" s="46"/>
      <c r="O96" s="44"/>
      <c r="P96" s="78"/>
      <c r="Q96" s="9" t="s">
        <v>65</v>
      </c>
      <c r="R96" s="10" t="s">
        <v>29</v>
      </c>
      <c r="S96" s="11" t="s">
        <v>142</v>
      </c>
      <c r="T96" s="9">
        <v>1.5</v>
      </c>
      <c r="U96" s="9"/>
      <c r="V96" s="9"/>
      <c r="W96" s="9"/>
      <c r="X96" s="9"/>
    </row>
    <row r="97" spans="1:24" ht="110.25" customHeight="1" x14ac:dyDescent="0.25">
      <c r="A97" s="45"/>
      <c r="B97" s="73"/>
      <c r="C97" s="13" t="s">
        <v>83</v>
      </c>
      <c r="D97" s="14" t="s">
        <v>60</v>
      </c>
      <c r="E97" s="53" t="s">
        <v>29</v>
      </c>
      <c r="F97" s="50" t="s">
        <v>143</v>
      </c>
      <c r="G97" s="14">
        <v>14.5</v>
      </c>
      <c r="H97" s="14">
        <v>15</v>
      </c>
      <c r="I97" s="14">
        <v>15.5</v>
      </c>
      <c r="J97" s="14">
        <v>55</v>
      </c>
      <c r="K97" s="14">
        <v>55</v>
      </c>
      <c r="L97" s="14">
        <v>56</v>
      </c>
      <c r="M97" s="14">
        <v>56</v>
      </c>
      <c r="N97" s="45"/>
      <c r="O97" s="73"/>
      <c r="P97" s="13" t="s">
        <v>83</v>
      </c>
      <c r="Q97" s="14" t="s">
        <v>60</v>
      </c>
      <c r="R97" s="53" t="s">
        <v>29</v>
      </c>
      <c r="S97" s="50" t="s">
        <v>143</v>
      </c>
      <c r="T97" s="9"/>
      <c r="U97" s="9"/>
      <c r="V97" s="9"/>
      <c r="W97" s="9"/>
      <c r="X97" s="9"/>
    </row>
    <row r="98" spans="1:24" ht="106.5" customHeight="1" x14ac:dyDescent="0.25">
      <c r="A98" s="46"/>
      <c r="B98" s="44"/>
      <c r="C98" s="74" t="s">
        <v>84</v>
      </c>
      <c r="D98" s="9" t="s">
        <v>58</v>
      </c>
      <c r="E98" s="10" t="s">
        <v>29</v>
      </c>
      <c r="F98" s="11" t="s">
        <v>144</v>
      </c>
      <c r="G98" s="9"/>
      <c r="H98" s="9"/>
      <c r="I98" s="9"/>
      <c r="J98" s="9"/>
      <c r="K98" s="9"/>
      <c r="L98" s="9">
        <v>22.6</v>
      </c>
      <c r="M98" s="9">
        <v>22.9</v>
      </c>
      <c r="N98" s="46"/>
      <c r="O98" s="44"/>
      <c r="P98" s="74" t="s">
        <v>84</v>
      </c>
      <c r="Q98" s="9" t="s">
        <v>58</v>
      </c>
      <c r="R98" s="10" t="s">
        <v>29</v>
      </c>
      <c r="S98" s="11" t="s">
        <v>144</v>
      </c>
      <c r="T98" s="9">
        <v>22.9</v>
      </c>
      <c r="U98" s="9"/>
      <c r="V98" s="9"/>
      <c r="W98" s="9"/>
      <c r="X98" s="9"/>
    </row>
    <row r="99" spans="1:24" ht="409.5" customHeight="1" x14ac:dyDescent="0.25">
      <c r="A99" s="6">
        <v>23</v>
      </c>
      <c r="B99" s="7" t="s">
        <v>248</v>
      </c>
      <c r="C99" s="8" t="s">
        <v>104</v>
      </c>
      <c r="D99" s="9" t="s">
        <v>60</v>
      </c>
      <c r="E99" s="10" t="s">
        <v>29</v>
      </c>
      <c r="F99" s="11" t="s">
        <v>73</v>
      </c>
      <c r="G99" s="9">
        <v>47</v>
      </c>
      <c r="H99" s="9">
        <v>7</v>
      </c>
      <c r="I99" s="9">
        <v>67</v>
      </c>
      <c r="J99" s="9">
        <v>35</v>
      </c>
      <c r="K99" s="9">
        <v>248</v>
      </c>
      <c r="L99" s="9">
        <v>248</v>
      </c>
      <c r="M99" s="9">
        <v>248</v>
      </c>
      <c r="N99" s="6">
        <v>23</v>
      </c>
      <c r="O99" s="7" t="s">
        <v>248</v>
      </c>
      <c r="P99" s="8" t="s">
        <v>104</v>
      </c>
      <c r="Q99" s="9" t="s">
        <v>60</v>
      </c>
      <c r="R99" s="10" t="s">
        <v>29</v>
      </c>
      <c r="S99" s="11" t="s">
        <v>73</v>
      </c>
      <c r="T99" s="9"/>
      <c r="U99" s="9"/>
      <c r="V99" s="9"/>
      <c r="W99" s="9"/>
      <c r="X99" s="9"/>
    </row>
    <row r="100" spans="1:24" ht="409.5" customHeight="1" x14ac:dyDescent="0.25">
      <c r="A100" s="6"/>
      <c r="B100" s="12" t="s">
        <v>231</v>
      </c>
      <c r="C100" s="13" t="s">
        <v>104</v>
      </c>
      <c r="D100" s="9" t="s">
        <v>16</v>
      </c>
      <c r="E100" s="10" t="s">
        <v>29</v>
      </c>
      <c r="F100" s="11" t="s">
        <v>232</v>
      </c>
      <c r="G100" s="9"/>
      <c r="H100" s="9"/>
      <c r="I100" s="9"/>
      <c r="J100" s="9"/>
      <c r="K100" s="14"/>
      <c r="L100" s="14"/>
      <c r="M100" s="14"/>
      <c r="N100" s="6"/>
      <c r="O100" s="12" t="s">
        <v>231</v>
      </c>
      <c r="P100" s="13" t="s">
        <v>104</v>
      </c>
      <c r="Q100" s="9" t="s">
        <v>16</v>
      </c>
      <c r="R100" s="10" t="s">
        <v>29</v>
      </c>
      <c r="S100" s="11" t="s">
        <v>232</v>
      </c>
      <c r="T100" s="9"/>
      <c r="U100" s="9"/>
      <c r="V100" s="9"/>
      <c r="W100" s="9"/>
      <c r="X100" s="9"/>
    </row>
    <row r="101" spans="1:24" ht="68.25" customHeight="1" x14ac:dyDescent="0.25">
      <c r="A101" s="6">
        <v>27</v>
      </c>
      <c r="B101" s="15" t="s">
        <v>103</v>
      </c>
      <c r="C101" s="11" t="s">
        <v>209</v>
      </c>
      <c r="D101" s="9" t="s">
        <v>16</v>
      </c>
      <c r="E101" s="10" t="s">
        <v>29</v>
      </c>
      <c r="F101" s="11" t="s">
        <v>63</v>
      </c>
      <c r="G101" s="9">
        <v>95</v>
      </c>
      <c r="H101" s="9">
        <v>95</v>
      </c>
      <c r="I101" s="9">
        <v>95</v>
      </c>
      <c r="J101" s="9">
        <v>95</v>
      </c>
      <c r="K101" s="14">
        <v>95</v>
      </c>
      <c r="L101" s="14">
        <v>95</v>
      </c>
      <c r="M101" s="14">
        <v>95</v>
      </c>
      <c r="N101" s="6">
        <v>27</v>
      </c>
      <c r="O101" s="15" t="s">
        <v>103</v>
      </c>
      <c r="P101" s="11" t="s">
        <v>238</v>
      </c>
      <c r="Q101" s="9" t="s">
        <v>16</v>
      </c>
      <c r="R101" s="10" t="s">
        <v>29</v>
      </c>
      <c r="S101" s="11" t="s">
        <v>63</v>
      </c>
      <c r="T101" s="9">
        <v>95</v>
      </c>
      <c r="U101" s="9">
        <v>95</v>
      </c>
      <c r="V101" s="9">
        <v>95</v>
      </c>
      <c r="W101" s="9">
        <v>95</v>
      </c>
      <c r="X101" s="9">
        <v>95</v>
      </c>
    </row>
    <row r="102" spans="1:24" ht="63.75" customHeight="1" x14ac:dyDescent="0.25">
      <c r="A102" s="6">
        <v>29</v>
      </c>
      <c r="B102" s="11" t="s">
        <v>93</v>
      </c>
      <c r="C102" s="11" t="s">
        <v>209</v>
      </c>
      <c r="D102" s="9" t="s">
        <v>16</v>
      </c>
      <c r="E102" s="10" t="s">
        <v>29</v>
      </c>
      <c r="F102" s="11" t="s">
        <v>94</v>
      </c>
      <c r="G102" s="9">
        <v>95</v>
      </c>
      <c r="H102" s="9">
        <v>95</v>
      </c>
      <c r="I102" s="9">
        <v>95</v>
      </c>
      <c r="J102" s="9">
        <v>95</v>
      </c>
      <c r="K102" s="9">
        <v>95</v>
      </c>
      <c r="L102" s="9">
        <v>95</v>
      </c>
      <c r="M102" s="9">
        <v>95</v>
      </c>
      <c r="N102" s="6">
        <v>29</v>
      </c>
      <c r="O102" s="11" t="s">
        <v>93</v>
      </c>
      <c r="P102" s="11" t="s">
        <v>209</v>
      </c>
      <c r="Q102" s="9" t="s">
        <v>16</v>
      </c>
      <c r="R102" s="10" t="s">
        <v>29</v>
      </c>
      <c r="S102" s="11" t="s">
        <v>94</v>
      </c>
      <c r="T102" s="9">
        <v>95</v>
      </c>
      <c r="U102" s="9">
        <v>95</v>
      </c>
      <c r="V102" s="9">
        <v>95</v>
      </c>
      <c r="W102" s="9">
        <v>95</v>
      </c>
      <c r="X102" s="9">
        <v>95</v>
      </c>
    </row>
    <row r="103" spans="1:24" ht="97.5" customHeight="1" x14ac:dyDescent="0.25">
      <c r="A103" s="16">
        <v>30</v>
      </c>
      <c r="B103" s="11" t="s">
        <v>95</v>
      </c>
      <c r="C103" s="11" t="s">
        <v>238</v>
      </c>
      <c r="D103" s="9" t="s">
        <v>16</v>
      </c>
      <c r="E103" s="10" t="s">
        <v>29</v>
      </c>
      <c r="F103" s="11" t="s">
        <v>99</v>
      </c>
      <c r="G103" s="9">
        <v>95</v>
      </c>
      <c r="H103" s="9">
        <v>95</v>
      </c>
      <c r="I103" s="9">
        <v>95</v>
      </c>
      <c r="J103" s="9">
        <v>95</v>
      </c>
      <c r="K103" s="9">
        <v>95</v>
      </c>
      <c r="L103" s="9">
        <v>95</v>
      </c>
      <c r="M103" s="9">
        <v>95</v>
      </c>
      <c r="N103" s="16">
        <v>30</v>
      </c>
      <c r="O103" s="11" t="s">
        <v>95</v>
      </c>
      <c r="P103" s="11" t="s">
        <v>209</v>
      </c>
      <c r="Q103" s="9" t="s">
        <v>16</v>
      </c>
      <c r="R103" s="10" t="s">
        <v>29</v>
      </c>
      <c r="S103" s="11" t="s">
        <v>99</v>
      </c>
      <c r="T103" s="9">
        <v>95</v>
      </c>
      <c r="U103" s="9">
        <v>95</v>
      </c>
      <c r="V103" s="9">
        <v>95</v>
      </c>
      <c r="W103" s="9">
        <v>95</v>
      </c>
      <c r="X103" s="9">
        <v>95</v>
      </c>
    </row>
    <row r="104" spans="1:24" s="5" customFormat="1" ht="67.5" customHeight="1" x14ac:dyDescent="0.25">
      <c r="A104" s="16">
        <v>31</v>
      </c>
      <c r="B104" s="11" t="s">
        <v>96</v>
      </c>
      <c r="C104" s="11" t="s">
        <v>209</v>
      </c>
      <c r="D104" s="9" t="s">
        <v>16</v>
      </c>
      <c r="E104" s="10" t="s">
        <v>29</v>
      </c>
      <c r="F104" s="11" t="s">
        <v>100</v>
      </c>
      <c r="G104" s="9">
        <v>100</v>
      </c>
      <c r="H104" s="9">
        <v>100</v>
      </c>
      <c r="I104" s="9">
        <v>100</v>
      </c>
      <c r="J104" s="9">
        <v>100</v>
      </c>
      <c r="K104" s="9">
        <v>100</v>
      </c>
      <c r="L104" s="9">
        <v>100</v>
      </c>
      <c r="M104" s="9">
        <v>100</v>
      </c>
      <c r="N104" s="16">
        <v>31</v>
      </c>
      <c r="O104" s="11" t="s">
        <v>96</v>
      </c>
      <c r="P104" s="11" t="s">
        <v>209</v>
      </c>
      <c r="Q104" s="9" t="s">
        <v>16</v>
      </c>
      <c r="R104" s="10" t="s">
        <v>29</v>
      </c>
      <c r="S104" s="11" t="s">
        <v>100</v>
      </c>
      <c r="T104" s="9">
        <v>100</v>
      </c>
      <c r="U104" s="9">
        <v>100</v>
      </c>
      <c r="V104" s="9">
        <v>100</v>
      </c>
      <c r="W104" s="9">
        <v>100</v>
      </c>
      <c r="X104" s="9">
        <v>100</v>
      </c>
    </row>
    <row r="105" spans="1:24" ht="144.75" customHeight="1" x14ac:dyDescent="0.25">
      <c r="A105" s="16">
        <v>32</v>
      </c>
      <c r="B105" s="11" t="s">
        <v>97</v>
      </c>
      <c r="C105" s="11" t="s">
        <v>238</v>
      </c>
      <c r="D105" s="9" t="s">
        <v>16</v>
      </c>
      <c r="E105" s="10" t="s">
        <v>29</v>
      </c>
      <c r="F105" s="11" t="s">
        <v>101</v>
      </c>
      <c r="G105" s="9">
        <v>100</v>
      </c>
      <c r="H105" s="9">
        <v>100</v>
      </c>
      <c r="I105" s="9">
        <v>100</v>
      </c>
      <c r="J105" s="9">
        <v>100</v>
      </c>
      <c r="K105" s="9">
        <v>100</v>
      </c>
      <c r="L105" s="9">
        <v>100</v>
      </c>
      <c r="M105" s="9">
        <v>100</v>
      </c>
      <c r="N105" s="16">
        <v>32</v>
      </c>
      <c r="O105" s="11" t="s">
        <v>97</v>
      </c>
      <c r="P105" s="11" t="s">
        <v>209</v>
      </c>
      <c r="Q105" s="9" t="s">
        <v>16</v>
      </c>
      <c r="R105" s="10" t="s">
        <v>29</v>
      </c>
      <c r="S105" s="11" t="s">
        <v>101</v>
      </c>
      <c r="T105" s="9">
        <v>100</v>
      </c>
      <c r="U105" s="9">
        <v>100</v>
      </c>
      <c r="V105" s="9">
        <v>100</v>
      </c>
      <c r="W105" s="9">
        <v>100</v>
      </c>
      <c r="X105" s="9">
        <v>100</v>
      </c>
    </row>
    <row r="106" spans="1:24" ht="74.25" customHeight="1" x14ac:dyDescent="0.25">
      <c r="A106" s="16">
        <v>33</v>
      </c>
      <c r="B106" s="11" t="s">
        <v>98</v>
      </c>
      <c r="C106" s="11" t="s">
        <v>209</v>
      </c>
      <c r="D106" s="9" t="s">
        <v>16</v>
      </c>
      <c r="E106" s="10" t="s">
        <v>29</v>
      </c>
      <c r="F106" s="11" t="s">
        <v>102</v>
      </c>
      <c r="G106" s="9">
        <v>100</v>
      </c>
      <c r="H106" s="9">
        <v>100</v>
      </c>
      <c r="I106" s="9">
        <v>100</v>
      </c>
      <c r="J106" s="9">
        <v>100</v>
      </c>
      <c r="K106" s="9">
        <v>100</v>
      </c>
      <c r="L106" s="9">
        <v>100</v>
      </c>
      <c r="M106" s="9">
        <v>100</v>
      </c>
      <c r="N106" s="16">
        <v>33</v>
      </c>
      <c r="O106" s="11" t="s">
        <v>98</v>
      </c>
      <c r="P106" s="11" t="s">
        <v>209</v>
      </c>
      <c r="Q106" s="9" t="s">
        <v>16</v>
      </c>
      <c r="R106" s="10" t="s">
        <v>29</v>
      </c>
      <c r="S106" s="11" t="s">
        <v>102</v>
      </c>
      <c r="T106" s="9">
        <v>100</v>
      </c>
      <c r="U106" s="9">
        <v>100</v>
      </c>
      <c r="V106" s="9">
        <v>100</v>
      </c>
      <c r="W106" s="9">
        <v>100</v>
      </c>
      <c r="X106" s="9">
        <v>100</v>
      </c>
    </row>
    <row r="107" spans="1:24" x14ac:dyDescent="0.25">
      <c r="C107" s="19"/>
    </row>
    <row r="108" spans="1:24" x14ac:dyDescent="0.25">
      <c r="C108" s="19"/>
    </row>
  </sheetData>
  <mergeCells count="72">
    <mergeCell ref="X58:X59"/>
    <mergeCell ref="S58:S59"/>
    <mergeCell ref="T58:T59"/>
    <mergeCell ref="U58:U59"/>
    <mergeCell ref="V58:V59"/>
    <mergeCell ref="W58:W59"/>
    <mergeCell ref="R46:R47"/>
    <mergeCell ref="O58:O60"/>
    <mergeCell ref="P58:P60"/>
    <mergeCell ref="O44:O45"/>
    <mergeCell ref="P44:P45"/>
    <mergeCell ref="R44:R45"/>
    <mergeCell ref="O46:O47"/>
    <mergeCell ref="P46:P47"/>
    <mergeCell ref="Q58:Q59"/>
    <mergeCell ref="R58:R59"/>
    <mergeCell ref="G1:M1"/>
    <mergeCell ref="P7:P8"/>
    <mergeCell ref="N7:N8"/>
    <mergeCell ref="G2:M2"/>
    <mergeCell ref="A3:M3"/>
    <mergeCell ref="A7:A8"/>
    <mergeCell ref="C7:C8"/>
    <mergeCell ref="E1:F1"/>
    <mergeCell ref="A12:A13"/>
    <mergeCell ref="B12:B13"/>
    <mergeCell ref="B7:B8"/>
    <mergeCell ref="G7:M7"/>
    <mergeCell ref="F7:F8"/>
    <mergeCell ref="D7:D8"/>
    <mergeCell ref="E7:E8"/>
    <mergeCell ref="B10:B11"/>
    <mergeCell ref="C10:C15"/>
    <mergeCell ref="T1:X1"/>
    <mergeCell ref="O42:O43"/>
    <mergeCell ref="P42:P43"/>
    <mergeCell ref="R42:R43"/>
    <mergeCell ref="O3:X3"/>
    <mergeCell ref="T7:X7"/>
    <mergeCell ref="O7:O8"/>
    <mergeCell ref="Q7:Q8"/>
    <mergeCell ref="R7:R8"/>
    <mergeCell ref="O10:O11"/>
    <mergeCell ref="S7:S8"/>
    <mergeCell ref="O2:X2"/>
    <mergeCell ref="P10:P15"/>
    <mergeCell ref="O12:O13"/>
    <mergeCell ref="B58:B60"/>
    <mergeCell ref="C58:C60"/>
    <mergeCell ref="C42:C43"/>
    <mergeCell ref="C46:C47"/>
    <mergeCell ref="E46:E47"/>
    <mergeCell ref="B46:B47"/>
    <mergeCell ref="E42:E43"/>
    <mergeCell ref="B44:B45"/>
    <mergeCell ref="C44:C45"/>
    <mergeCell ref="E44:E45"/>
    <mergeCell ref="B42:B43"/>
    <mergeCell ref="D58:D59"/>
    <mergeCell ref="E58:E59"/>
    <mergeCell ref="G58:G59"/>
    <mergeCell ref="H58:H59"/>
    <mergeCell ref="I58:I59"/>
    <mergeCell ref="C95:C96"/>
    <mergeCell ref="P66:P69"/>
    <mergeCell ref="K58:K59"/>
    <mergeCell ref="L58:L59"/>
    <mergeCell ref="M58:M59"/>
    <mergeCell ref="J58:J59"/>
    <mergeCell ref="P95:P96"/>
    <mergeCell ref="C66:C69"/>
    <mergeCell ref="F58:F59"/>
  </mergeCells>
  <pageMargins left="0" right="0" top="1.1811023622047245" bottom="0" header="0" footer="0"/>
  <pageSetup paperSize="9" scale="85" firstPageNumber="99" orientation="landscape" useFirstPageNumber="1" r:id="rId1"/>
  <headerFooter>
    <oddHeader>&amp;C&amp;8&amp;P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 1</vt:lpstr>
      <vt:lpstr>Лист1</vt:lpstr>
      <vt:lpstr>'Прил 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2019-04-26T07:27:22Z</dcterms:modified>
</cp:coreProperties>
</file>